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H15" i="3"/>
  <c r="G15" i="3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C13" i="1" s="1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5" i="2"/>
  <c r="H1" i="2" l="1"/>
  <c r="G1" i="4"/>
  <c r="D15" i="1" s="1"/>
  <c r="C15" i="1"/>
  <c r="C14" i="1"/>
  <c r="C9" i="1" s="1"/>
  <c r="H1" i="4"/>
  <c r="G1" i="5"/>
  <c r="D16" i="1" s="1"/>
  <c r="C16" i="1"/>
  <c r="H1" i="5"/>
  <c r="H1" i="3"/>
  <c r="G1" i="3" s="1"/>
  <c r="D14" i="1" s="1"/>
  <c r="A9" i="1"/>
  <c r="E9" i="1" l="1"/>
  <c r="G1" i="2"/>
  <c r="D13" i="1" s="1"/>
</calcChain>
</file>

<file path=xl/sharedStrings.xml><?xml version="1.0" encoding="utf-8"?>
<sst xmlns="http://schemas.openxmlformats.org/spreadsheetml/2006/main" count="78" uniqueCount="52">
  <si>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</si>
  <si>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</si>
  <si>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</si>
  <si>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</si>
  <si>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</si>
  <si>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</si>
  <si>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</si>
  <si>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</si>
  <si>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</si>
  <si>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</si>
  <si>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</si>
  <si>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</si>
  <si>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</si>
  <si>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</si>
  <si>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</si>
  <si>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</si>
  <si>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</si>
  <si>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</si>
  <si>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</si>
  <si>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</si>
  <si>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MONTE AMIATA</t>
  </si>
  <si>
    <t>20089 ROZZANO (MI) VIA LAMBRO, 92 C.F. 97722520158 C.M. MIIC8GG00C</t>
  </si>
  <si>
    <t>5050/PA del 31/12/2022</t>
  </si>
  <si>
    <t>817 FP del 20/10/2022</t>
  </si>
  <si>
    <t>6 del 18/01/2023</t>
  </si>
  <si>
    <t>7 del 18/01/2023</t>
  </si>
  <si>
    <t>8Z00115341 del 09/02/2023</t>
  </si>
  <si>
    <t>8Z00118112 del 09/02/2023</t>
  </si>
  <si>
    <t>8Z00117278 del 09/02/2023</t>
  </si>
  <si>
    <t>8Z00114293 del 09/02/2023</t>
  </si>
  <si>
    <t>1023012495 del 23/01/2023</t>
  </si>
  <si>
    <t>9 del 02/02/2023</t>
  </si>
  <si>
    <t>151/PA del 31/01/2023</t>
  </si>
  <si>
    <t>2023-PA/26 del 21/02/2023</t>
  </si>
  <si>
    <t>2023000132 del 14/02/2023</t>
  </si>
  <si>
    <t>1010817003 del 31/01/2023</t>
  </si>
  <si>
    <t>1010819926 del 21/02/2023</t>
  </si>
  <si>
    <t>281/PA del 21/02/2023</t>
  </si>
  <si>
    <t>A20020231000002206 del 04/02/2023</t>
  </si>
  <si>
    <t>FPA 1/23 del 22/02/2023</t>
  </si>
  <si>
    <t>611/PA del 23/02/2023</t>
  </si>
  <si>
    <t>230513/E del 20/02/2023</t>
  </si>
  <si>
    <t>11/S del 01/03/2023</t>
  </si>
  <si>
    <t>132 del 16/03/2023</t>
  </si>
  <si>
    <t>773/EL del 17/03/2023</t>
  </si>
  <si>
    <t>235/PA del 27/10/2022</t>
  </si>
  <si>
    <t>26 20006 del 26/09/2022</t>
  </si>
  <si>
    <t>28 20006 del 07/10/2022</t>
  </si>
  <si>
    <t>E/147 del 01/03/2023</t>
  </si>
  <si>
    <t>E/179 del 09/03/2023</t>
  </si>
  <si>
    <t>1023064383 del 04/03/2023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</si>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</sst>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2023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31</v>
      </c>
      <c r="B9" s="35"/>
      <c r="C9" s="34">
        <f>SUM(C13:C16)</f>
        <v>141895.20000000001</v>
      </c>
      <c r="D9" s="35"/>
      <c r="E9" s="40">
        <f>('Trimestre 1'!H1+'Trimestre 2'!H1+'Trimestre 3'!H1+'Trimestre 4'!H1)/C9</f>
        <v>91.41440161471283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25</v>
      </c>
      <c r="C13" s="29">
        <f>'Trimestre 1'!B1</f>
        <v>37169.949999999997</v>
      </c>
      <c r="D13" s="29">
        <f>'Trimestre 1'!G1</f>
        <v>-21.365537214873843</v>
      </c>
      <c r="E13" s="29">
        <v>221118.71</v>
      </c>
      <c r="F13" s="33" t="s">
        <v>51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6</v>
      </c>
      <c r="C14" s="29">
        <f>'Trimestre 2'!B1</f>
        <v>104725.25</v>
      </c>
      <c r="D14" s="29">
        <f>'Trimestre 2'!G1</f>
        <v>131.44318824734245</v>
      </c>
      <c r="E14" s="29"/>
      <c r="F14" s="33"/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0</v>
      </c>
      <c r="C15" s="29">
        <f>'Trimestre 3'!B1</f>
        <v>0</v>
      </c>
      <c r="D15" s="29">
        <f>'Trimestre 3'!G1</f>
        <v>0</v>
      </c>
      <c r="E15" s="29"/>
      <c r="F15" s="33"/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37169.949999999997</v>
      </c>
      <c r="C1">
        <f>COUNTA(A4:A353)</f>
        <v>25</v>
      </c>
      <c r="G1" s="16">
        <f>IF(B1&lt;&gt;0,H1/B1,0)</f>
        <v>-21.365537214873843</v>
      </c>
      <c r="H1" s="15">
        <f>SUM(H4:H353)</f>
        <v>-794155.95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9249.9</v>
      </c>
      <c r="C4" s="13">
        <v>44966</v>
      </c>
      <c r="D4" s="13">
        <v>44942</v>
      </c>
      <c r="E4" s="13"/>
      <c r="F4" s="13"/>
      <c r="G4" s="1">
        <f>D4-C4-(F4-E4)</f>
        <v>-24</v>
      </c>
      <c r="H4" s="12">
        <f>B4*G4</f>
        <v>-221997.59999999998</v>
      </c>
    </row>
    <row r="5" spans="1:8" x14ac:dyDescent="0.25">
      <c r="A5" s="19" t="s">
        <v>22</v>
      </c>
      <c r="B5" s="12">
        <v>2316.6799999999998</v>
      </c>
      <c r="C5" s="13">
        <v>44966</v>
      </c>
      <c r="D5" s="13">
        <v>44942</v>
      </c>
      <c r="E5" s="13"/>
      <c r="F5" s="13"/>
      <c r="G5" s="1">
        <f t="shared" ref="G5:G68" si="0">D5-C5-(F5-E5)</f>
        <v>-24</v>
      </c>
      <c r="H5" s="12">
        <f t="shared" ref="H5:H68" si="1">B5*G5</f>
        <v>-55600.319999999992</v>
      </c>
    </row>
    <row r="6" spans="1:8" x14ac:dyDescent="0.25">
      <c r="A6" s="19" t="s">
        <v>22</v>
      </c>
      <c r="B6" s="12">
        <v>5352.62</v>
      </c>
      <c r="C6" s="13">
        <v>44966</v>
      </c>
      <c r="D6" s="13">
        <v>44942</v>
      </c>
      <c r="E6" s="13"/>
      <c r="F6" s="13"/>
      <c r="G6" s="1">
        <f t="shared" si="0"/>
        <v>-24</v>
      </c>
      <c r="H6" s="12">
        <f t="shared" si="1"/>
        <v>-128462.88</v>
      </c>
    </row>
    <row r="7" spans="1:8" x14ac:dyDescent="0.25">
      <c r="A7" s="19" t="s">
        <v>23</v>
      </c>
      <c r="B7" s="12">
        <v>1007.5</v>
      </c>
      <c r="C7" s="13">
        <v>44904</v>
      </c>
      <c r="D7" s="13">
        <v>44942</v>
      </c>
      <c r="E7" s="13"/>
      <c r="F7" s="13"/>
      <c r="G7" s="1">
        <f t="shared" si="0"/>
        <v>38</v>
      </c>
      <c r="H7" s="12">
        <f t="shared" si="1"/>
        <v>38285</v>
      </c>
    </row>
    <row r="8" spans="1:8" x14ac:dyDescent="0.25">
      <c r="A8" s="19" t="s">
        <v>24</v>
      </c>
      <c r="B8" s="12">
        <v>301.10000000000002</v>
      </c>
      <c r="C8" s="13">
        <v>44976</v>
      </c>
      <c r="D8" s="13">
        <v>44979</v>
      </c>
      <c r="E8" s="13"/>
      <c r="F8" s="13"/>
      <c r="G8" s="1">
        <f t="shared" si="0"/>
        <v>3</v>
      </c>
      <c r="H8" s="12">
        <f t="shared" si="1"/>
        <v>903.30000000000007</v>
      </c>
    </row>
    <row r="9" spans="1:8" x14ac:dyDescent="0.25">
      <c r="A9" s="19" t="s">
        <v>25</v>
      </c>
      <c r="B9" s="12">
        <v>450</v>
      </c>
      <c r="C9" s="13">
        <v>44976</v>
      </c>
      <c r="D9" s="13">
        <v>44979</v>
      </c>
      <c r="E9" s="13"/>
      <c r="F9" s="13"/>
      <c r="G9" s="1">
        <f t="shared" si="0"/>
        <v>3</v>
      </c>
      <c r="H9" s="12">
        <f t="shared" si="1"/>
        <v>1350</v>
      </c>
    </row>
    <row r="10" spans="1:8" x14ac:dyDescent="0.25">
      <c r="A10" s="19" t="s">
        <v>26</v>
      </c>
      <c r="B10" s="12">
        <v>105.67</v>
      </c>
      <c r="C10" s="13">
        <v>45002</v>
      </c>
      <c r="D10" s="13">
        <v>44979</v>
      </c>
      <c r="E10" s="13"/>
      <c r="F10" s="13"/>
      <c r="G10" s="1">
        <f t="shared" si="0"/>
        <v>-23</v>
      </c>
      <c r="H10" s="12">
        <f t="shared" si="1"/>
        <v>-2430.41</v>
      </c>
    </row>
    <row r="11" spans="1:8" x14ac:dyDescent="0.25">
      <c r="A11" s="19" t="s">
        <v>27</v>
      </c>
      <c r="B11" s="12">
        <v>105.67</v>
      </c>
      <c r="C11" s="13">
        <v>45002</v>
      </c>
      <c r="D11" s="13">
        <v>44979</v>
      </c>
      <c r="E11" s="13"/>
      <c r="F11" s="13"/>
      <c r="G11" s="1">
        <f t="shared" si="0"/>
        <v>-23</v>
      </c>
      <c r="H11" s="12">
        <f t="shared" si="1"/>
        <v>-2430.41</v>
      </c>
    </row>
    <row r="12" spans="1:8" x14ac:dyDescent="0.25">
      <c r="A12" s="19" t="s">
        <v>28</v>
      </c>
      <c r="B12" s="12">
        <v>105.67</v>
      </c>
      <c r="C12" s="13">
        <v>45002</v>
      </c>
      <c r="D12" s="13">
        <v>44979</v>
      </c>
      <c r="E12" s="13"/>
      <c r="F12" s="13"/>
      <c r="G12" s="1">
        <f t="shared" si="0"/>
        <v>-23</v>
      </c>
      <c r="H12" s="12">
        <f t="shared" si="1"/>
        <v>-2430.41</v>
      </c>
    </row>
    <row r="13" spans="1:8" x14ac:dyDescent="0.25">
      <c r="A13" s="19" t="s">
        <v>29</v>
      </c>
      <c r="B13" s="12">
        <v>191.22</v>
      </c>
      <c r="C13" s="13">
        <v>45002</v>
      </c>
      <c r="D13" s="13">
        <v>44979</v>
      </c>
      <c r="E13" s="13"/>
      <c r="F13" s="13"/>
      <c r="G13" s="1">
        <f t="shared" si="0"/>
        <v>-23</v>
      </c>
      <c r="H13" s="12">
        <f t="shared" si="1"/>
        <v>-4398.0600000000004</v>
      </c>
    </row>
    <row r="14" spans="1:8" x14ac:dyDescent="0.25">
      <c r="A14" s="19" t="s">
        <v>30</v>
      </c>
      <c r="B14" s="12">
        <v>90.45</v>
      </c>
      <c r="C14" s="13">
        <v>44981</v>
      </c>
      <c r="D14" s="13">
        <v>44979</v>
      </c>
      <c r="E14" s="13"/>
      <c r="F14" s="13"/>
      <c r="G14" s="1">
        <f t="shared" si="0"/>
        <v>-2</v>
      </c>
      <c r="H14" s="12">
        <f t="shared" si="1"/>
        <v>-180.9</v>
      </c>
    </row>
    <row r="15" spans="1:8" x14ac:dyDescent="0.25">
      <c r="A15" s="19" t="s">
        <v>31</v>
      </c>
      <c r="B15" s="12">
        <v>100</v>
      </c>
      <c r="C15" s="13">
        <v>44990</v>
      </c>
      <c r="D15" s="13">
        <v>44979</v>
      </c>
      <c r="E15" s="13"/>
      <c r="F15" s="13"/>
      <c r="G15" s="1">
        <f t="shared" si="0"/>
        <v>-11</v>
      </c>
      <c r="H15" s="12">
        <f t="shared" si="1"/>
        <v>-1100</v>
      </c>
    </row>
    <row r="16" spans="1:8" x14ac:dyDescent="0.25">
      <c r="A16" s="19" t="s">
        <v>32</v>
      </c>
      <c r="B16" s="12">
        <v>55</v>
      </c>
      <c r="C16" s="13">
        <v>44993</v>
      </c>
      <c r="D16" s="13">
        <v>44979</v>
      </c>
      <c r="E16" s="13"/>
      <c r="F16" s="13"/>
      <c r="G16" s="1">
        <f t="shared" si="0"/>
        <v>-14</v>
      </c>
      <c r="H16" s="12">
        <f t="shared" si="1"/>
        <v>-770</v>
      </c>
    </row>
    <row r="17" spans="1:8" x14ac:dyDescent="0.25">
      <c r="A17" s="19" t="s">
        <v>33</v>
      </c>
      <c r="B17" s="12">
        <v>6098</v>
      </c>
      <c r="C17" s="13">
        <v>45015</v>
      </c>
      <c r="D17" s="13">
        <v>44986</v>
      </c>
      <c r="E17" s="13"/>
      <c r="F17" s="13"/>
      <c r="G17" s="1">
        <f t="shared" si="0"/>
        <v>-29</v>
      </c>
      <c r="H17" s="12">
        <f t="shared" si="1"/>
        <v>-176842</v>
      </c>
    </row>
    <row r="18" spans="1:8" x14ac:dyDescent="0.25">
      <c r="A18" s="19" t="s">
        <v>34</v>
      </c>
      <c r="B18" s="12">
        <v>5402.35</v>
      </c>
      <c r="C18" s="13">
        <v>45003</v>
      </c>
      <c r="D18" s="13">
        <v>44986</v>
      </c>
      <c r="E18" s="13"/>
      <c r="F18" s="13"/>
      <c r="G18" s="1">
        <f t="shared" si="0"/>
        <v>-17</v>
      </c>
      <c r="H18" s="12">
        <f t="shared" si="1"/>
        <v>-91839.950000000012</v>
      </c>
    </row>
    <row r="19" spans="1:8" x14ac:dyDescent="0.25">
      <c r="A19" s="19" t="s">
        <v>35</v>
      </c>
      <c r="B19" s="12">
        <v>84</v>
      </c>
      <c r="C19" s="13">
        <v>44989</v>
      </c>
      <c r="D19" s="13">
        <v>44986</v>
      </c>
      <c r="E19" s="13"/>
      <c r="F19" s="13"/>
      <c r="G19" s="1">
        <f t="shared" si="0"/>
        <v>-3</v>
      </c>
      <c r="H19" s="12">
        <f t="shared" si="1"/>
        <v>-252</v>
      </c>
    </row>
    <row r="20" spans="1:8" x14ac:dyDescent="0.25">
      <c r="A20" s="19" t="s">
        <v>36</v>
      </c>
      <c r="B20" s="12">
        <v>278.94</v>
      </c>
      <c r="C20" s="13">
        <v>45009</v>
      </c>
      <c r="D20" s="13">
        <v>44986</v>
      </c>
      <c r="E20" s="13"/>
      <c r="F20" s="13"/>
      <c r="G20" s="1">
        <f t="shared" si="0"/>
        <v>-23</v>
      </c>
      <c r="H20" s="12">
        <f t="shared" si="1"/>
        <v>-6415.62</v>
      </c>
    </row>
    <row r="21" spans="1:8" x14ac:dyDescent="0.25">
      <c r="A21" s="19" t="s">
        <v>37</v>
      </c>
      <c r="B21" s="12">
        <v>750</v>
      </c>
      <c r="C21" s="13">
        <v>45009</v>
      </c>
      <c r="D21" s="13">
        <v>44986</v>
      </c>
      <c r="E21" s="13"/>
      <c r="F21" s="13"/>
      <c r="G21" s="1">
        <f t="shared" si="0"/>
        <v>-23</v>
      </c>
      <c r="H21" s="12">
        <f t="shared" si="1"/>
        <v>-17250</v>
      </c>
    </row>
    <row r="22" spans="1:8" x14ac:dyDescent="0.25">
      <c r="A22" s="19" t="s">
        <v>38</v>
      </c>
      <c r="B22" s="12">
        <v>89.16</v>
      </c>
      <c r="C22" s="13">
        <v>44993</v>
      </c>
      <c r="D22" s="13">
        <v>44986</v>
      </c>
      <c r="E22" s="13"/>
      <c r="F22" s="13"/>
      <c r="G22" s="1">
        <f t="shared" si="0"/>
        <v>-7</v>
      </c>
      <c r="H22" s="12">
        <f t="shared" si="1"/>
        <v>-624.12</v>
      </c>
    </row>
    <row r="23" spans="1:8" x14ac:dyDescent="0.25">
      <c r="A23" s="19" t="s">
        <v>39</v>
      </c>
      <c r="B23" s="12">
        <v>1115</v>
      </c>
      <c r="C23" s="13">
        <v>45015</v>
      </c>
      <c r="D23" s="13">
        <v>44986</v>
      </c>
      <c r="E23" s="13"/>
      <c r="F23" s="13"/>
      <c r="G23" s="1">
        <f t="shared" si="0"/>
        <v>-29</v>
      </c>
      <c r="H23" s="12">
        <f t="shared" si="1"/>
        <v>-32335</v>
      </c>
    </row>
    <row r="24" spans="1:8" x14ac:dyDescent="0.25">
      <c r="A24" s="19" t="s">
        <v>40</v>
      </c>
      <c r="B24" s="12">
        <v>369.2</v>
      </c>
      <c r="C24" s="13">
        <v>45015</v>
      </c>
      <c r="D24" s="13">
        <v>44986</v>
      </c>
      <c r="E24" s="13"/>
      <c r="F24" s="13"/>
      <c r="G24" s="1">
        <f t="shared" si="0"/>
        <v>-29</v>
      </c>
      <c r="H24" s="12">
        <f t="shared" si="1"/>
        <v>-10706.8</v>
      </c>
    </row>
    <row r="25" spans="1:8" x14ac:dyDescent="0.25">
      <c r="A25" s="19" t="s">
        <v>41</v>
      </c>
      <c r="B25" s="12">
        <v>2585</v>
      </c>
      <c r="C25" s="13">
        <v>45009</v>
      </c>
      <c r="D25" s="13">
        <v>44986</v>
      </c>
      <c r="E25" s="13"/>
      <c r="F25" s="13"/>
      <c r="G25" s="1">
        <f t="shared" si="0"/>
        <v>-23</v>
      </c>
      <c r="H25" s="12">
        <f t="shared" si="1"/>
        <v>-59455</v>
      </c>
    </row>
    <row r="26" spans="1:8" x14ac:dyDescent="0.25">
      <c r="A26" s="19" t="s">
        <v>42</v>
      </c>
      <c r="B26" s="12">
        <v>690.91</v>
      </c>
      <c r="C26" s="13">
        <v>45022</v>
      </c>
      <c r="D26" s="13">
        <v>45005</v>
      </c>
      <c r="E26" s="13"/>
      <c r="F26" s="13"/>
      <c r="G26" s="1">
        <f t="shared" si="0"/>
        <v>-17</v>
      </c>
      <c r="H26" s="12">
        <f t="shared" si="1"/>
        <v>-11745.47</v>
      </c>
    </row>
    <row r="27" spans="1:8" x14ac:dyDescent="0.25">
      <c r="A27" s="19" t="s">
        <v>43</v>
      </c>
      <c r="B27" s="12">
        <v>190.91</v>
      </c>
      <c r="C27" s="13">
        <v>45035</v>
      </c>
      <c r="D27" s="13">
        <v>45005</v>
      </c>
      <c r="E27" s="13"/>
      <c r="F27" s="13"/>
      <c r="G27" s="1">
        <f t="shared" si="0"/>
        <v>-30</v>
      </c>
      <c r="H27" s="12">
        <f t="shared" si="1"/>
        <v>-5727.3</v>
      </c>
    </row>
    <row r="28" spans="1:8" x14ac:dyDescent="0.25">
      <c r="A28" s="19" t="s">
        <v>44</v>
      </c>
      <c r="B28" s="12">
        <v>85</v>
      </c>
      <c r="C28" s="13">
        <v>45035</v>
      </c>
      <c r="D28" s="13">
        <v>45015</v>
      </c>
      <c r="E28" s="13"/>
      <c r="F28" s="13"/>
      <c r="G28" s="1">
        <f t="shared" si="0"/>
        <v>-20</v>
      </c>
      <c r="H28" s="12">
        <f t="shared" si="1"/>
        <v>-1700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ref="G204:G253" si="8">D204-C204-(F204-E204)</f>
        <v>0</v>
      </c>
      <c r="H204" s="12">
        <f t="shared" ref="H204:H253" si="9">B204*G204</f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8"/>
        <v>0</v>
      </c>
      <c r="H205" s="12">
        <f t="shared" si="9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8"/>
        <v>0</v>
      </c>
      <c r="H206" s="12">
        <f t="shared" si="9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8"/>
        <v>0</v>
      </c>
      <c r="H207" s="12">
        <f t="shared" si="9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8"/>
        <v>0</v>
      </c>
      <c r="H208" s="12">
        <f t="shared" si="9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8"/>
        <v>0</v>
      </c>
      <c r="H209" s="12">
        <f t="shared" si="9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8"/>
        <v>0</v>
      </c>
      <c r="H210" s="12">
        <f t="shared" si="9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8"/>
        <v>0</v>
      </c>
      <c r="H211" s="12">
        <f t="shared" si="9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8"/>
        <v>0</v>
      </c>
      <c r="H212" s="12">
        <f t="shared" si="9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8"/>
        <v>0</v>
      </c>
      <c r="H213" s="12">
        <f t="shared" si="9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8"/>
        <v>0</v>
      </c>
      <c r="H214" s="12">
        <f t="shared" si="9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8"/>
        <v>0</v>
      </c>
      <c r="H215" s="12">
        <f t="shared" si="9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8"/>
        <v>0</v>
      </c>
      <c r="H216" s="12">
        <f t="shared" si="9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8"/>
        <v>0</v>
      </c>
      <c r="H217" s="12">
        <f t="shared" si="9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8"/>
        <v>0</v>
      </c>
      <c r="H218" s="12">
        <f t="shared" si="9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8"/>
        <v>0</v>
      </c>
      <c r="H219" s="12">
        <f t="shared" si="9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8"/>
        <v>0</v>
      </c>
      <c r="H220" s="12">
        <f t="shared" si="9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8"/>
        <v>0</v>
      </c>
      <c r="H221" s="12">
        <f t="shared" si="9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8"/>
        <v>0</v>
      </c>
      <c r="H222" s="12">
        <f t="shared" si="9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8"/>
        <v>0</v>
      </c>
      <c r="H223" s="12">
        <f t="shared" si="9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8"/>
        <v>0</v>
      </c>
      <c r="H224" s="12">
        <f t="shared" si="9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8"/>
        <v>0</v>
      </c>
      <c r="H225" s="12">
        <f t="shared" si="9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8"/>
        <v>0</v>
      </c>
      <c r="H226" s="12">
        <f t="shared" si="9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8"/>
        <v>0</v>
      </c>
      <c r="H227" s="12">
        <f t="shared" si="9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8"/>
        <v>0</v>
      </c>
      <c r="H228" s="12">
        <f t="shared" si="9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8"/>
        <v>0</v>
      </c>
      <c r="H229" s="12">
        <f t="shared" si="9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8"/>
        <v>0</v>
      </c>
      <c r="H230" s="12">
        <f t="shared" si="9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8"/>
        <v>0</v>
      </c>
      <c r="H231" s="12">
        <f t="shared" si="9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8"/>
        <v>0</v>
      </c>
      <c r="H232" s="12">
        <f t="shared" si="9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8"/>
        <v>0</v>
      </c>
      <c r="H233" s="12">
        <f t="shared" si="9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8"/>
        <v>0</v>
      </c>
      <c r="H234" s="12">
        <f t="shared" si="9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8"/>
        <v>0</v>
      </c>
      <c r="H235" s="12">
        <f t="shared" si="9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8"/>
        <v>0</v>
      </c>
      <c r="H236" s="12">
        <f t="shared" si="9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8"/>
        <v>0</v>
      </c>
      <c r="H237" s="12">
        <f t="shared" si="9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8"/>
        <v>0</v>
      </c>
      <c r="H238" s="12">
        <f t="shared" si="9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8"/>
        <v>0</v>
      </c>
      <c r="H239" s="12">
        <f t="shared" si="9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8"/>
        <v>0</v>
      </c>
      <c r="H240" s="12">
        <f t="shared" si="9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8"/>
        <v>0</v>
      </c>
      <c r="H241" s="12">
        <f t="shared" si="9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8"/>
        <v>0</v>
      </c>
      <c r="H242" s="12">
        <f t="shared" si="9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8"/>
        <v>0</v>
      </c>
      <c r="H243" s="12">
        <f t="shared" si="9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8"/>
        <v>0</v>
      </c>
      <c r="H244" s="12">
        <f t="shared" si="9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8"/>
        <v>0</v>
      </c>
      <c r="H245" s="12">
        <f t="shared" si="9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8"/>
        <v>0</v>
      </c>
      <c r="H246" s="12">
        <f t="shared" si="9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8"/>
        <v>0</v>
      </c>
      <c r="H247" s="12">
        <f t="shared" si="9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8"/>
        <v>0</v>
      </c>
      <c r="H248" s="12">
        <f t="shared" si="9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8"/>
        <v>0</v>
      </c>
      <c r="H249" s="12">
        <f t="shared" si="9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8"/>
        <v>0</v>
      </c>
      <c r="H250" s="12">
        <f t="shared" si="9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8"/>
        <v>0</v>
      </c>
      <c r="H251" s="12">
        <f t="shared" si="9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8"/>
        <v>0</v>
      </c>
      <c r="H252" s="12">
        <f t="shared" si="9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8"/>
        <v>0</v>
      </c>
      <c r="H253" s="12">
        <f t="shared" si="9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ref="G254:G317" si="10">D254-C254-(F254-E254)</f>
        <v>0</v>
      </c>
      <c r="H254" s="12">
        <f t="shared" ref="H254:H317" si="11">B254*G254</f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10"/>
        <v>0</v>
      </c>
      <c r="H255" s="12">
        <f t="shared" si="11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10"/>
        <v>0</v>
      </c>
      <c r="H256" s="12">
        <f t="shared" si="11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10"/>
        <v>0</v>
      </c>
      <c r="H257" s="12">
        <f t="shared" si="11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10"/>
        <v>0</v>
      </c>
      <c r="H258" s="12">
        <f t="shared" si="11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10"/>
        <v>0</v>
      </c>
      <c r="H259" s="12">
        <f t="shared" si="11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10"/>
        <v>0</v>
      </c>
      <c r="H260" s="12">
        <f t="shared" si="11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si="10"/>
        <v>0</v>
      </c>
      <c r="H261" s="12">
        <f t="shared" si="11"/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10"/>
        <v>0</v>
      </c>
      <c r="H262" s="12">
        <f t="shared" si="11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10"/>
        <v>0</v>
      </c>
      <c r="H263" s="12">
        <f t="shared" si="11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10"/>
        <v>0</v>
      </c>
      <c r="H264" s="12">
        <f t="shared" si="11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10"/>
        <v>0</v>
      </c>
      <c r="H265" s="12">
        <f t="shared" si="11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10"/>
        <v>0</v>
      </c>
      <c r="H266" s="12">
        <f t="shared" si="11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10"/>
        <v>0</v>
      </c>
      <c r="H267" s="12">
        <f t="shared" si="11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10"/>
        <v>0</v>
      </c>
      <c r="H268" s="12">
        <f t="shared" si="11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10"/>
        <v>0</v>
      </c>
      <c r="H269" s="12">
        <f t="shared" si="11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10"/>
        <v>0</v>
      </c>
      <c r="H270" s="12">
        <f t="shared" si="11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10"/>
        <v>0</v>
      </c>
      <c r="H271" s="12">
        <f t="shared" si="11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10"/>
        <v>0</v>
      </c>
      <c r="H272" s="12">
        <f t="shared" si="11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10"/>
        <v>0</v>
      </c>
      <c r="H273" s="12">
        <f t="shared" si="11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10"/>
        <v>0</v>
      </c>
      <c r="H274" s="12">
        <f t="shared" si="11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10"/>
        <v>0</v>
      </c>
      <c r="H275" s="12">
        <f t="shared" si="11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10"/>
        <v>0</v>
      </c>
      <c r="H276" s="12">
        <f t="shared" si="11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10"/>
        <v>0</v>
      </c>
      <c r="H277" s="12">
        <f t="shared" si="11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10"/>
        <v>0</v>
      </c>
      <c r="H278" s="12">
        <f t="shared" si="11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10"/>
        <v>0</v>
      </c>
      <c r="H279" s="12">
        <f t="shared" si="11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10"/>
        <v>0</v>
      </c>
      <c r="H280" s="12">
        <f t="shared" si="11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10"/>
        <v>0</v>
      </c>
      <c r="H281" s="12">
        <f t="shared" si="11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10"/>
        <v>0</v>
      </c>
      <c r="H282" s="12">
        <f t="shared" si="11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10"/>
        <v>0</v>
      </c>
      <c r="H283" s="12">
        <f t="shared" si="11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10"/>
        <v>0</v>
      </c>
      <c r="H284" s="12">
        <f t="shared" si="11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10"/>
        <v>0</v>
      </c>
      <c r="H285" s="12">
        <f t="shared" si="11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10"/>
        <v>0</v>
      </c>
      <c r="H286" s="12">
        <f t="shared" si="11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10"/>
        <v>0</v>
      </c>
      <c r="H287" s="12">
        <f t="shared" si="11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10"/>
        <v>0</v>
      </c>
      <c r="H288" s="12">
        <f t="shared" si="11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10"/>
        <v>0</v>
      </c>
      <c r="H289" s="12">
        <f t="shared" si="11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10"/>
        <v>0</v>
      </c>
      <c r="H290" s="12">
        <f t="shared" si="11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10"/>
        <v>0</v>
      </c>
      <c r="H291" s="12">
        <f t="shared" si="11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10"/>
        <v>0</v>
      </c>
      <c r="H292" s="12">
        <f t="shared" si="11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10"/>
        <v>0</v>
      </c>
      <c r="H293" s="12">
        <f t="shared" si="11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10"/>
        <v>0</v>
      </c>
      <c r="H294" s="12">
        <f t="shared" si="11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10"/>
        <v>0</v>
      </c>
      <c r="H295" s="12">
        <f t="shared" si="11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10"/>
        <v>0</v>
      </c>
      <c r="H296" s="12">
        <f t="shared" si="11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10"/>
        <v>0</v>
      </c>
      <c r="H297" s="12">
        <f t="shared" si="11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10"/>
        <v>0</v>
      </c>
      <c r="H298" s="12">
        <f t="shared" si="11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10"/>
        <v>0</v>
      </c>
      <c r="H299" s="12">
        <f t="shared" si="11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10"/>
        <v>0</v>
      </c>
      <c r="H300" s="12">
        <f t="shared" si="11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10"/>
        <v>0</v>
      </c>
      <c r="H301" s="12">
        <f t="shared" si="11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10"/>
        <v>0</v>
      </c>
      <c r="H302" s="12">
        <f t="shared" si="11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10"/>
        <v>0</v>
      </c>
      <c r="H303" s="12">
        <f t="shared" si="11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10"/>
        <v>0</v>
      </c>
      <c r="H304" s="12">
        <f t="shared" si="11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10"/>
        <v>0</v>
      </c>
      <c r="H305" s="12">
        <f t="shared" si="11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10"/>
        <v>0</v>
      </c>
      <c r="H306" s="12">
        <f t="shared" si="11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10"/>
        <v>0</v>
      </c>
      <c r="H307" s="12">
        <f t="shared" si="11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10"/>
        <v>0</v>
      </c>
      <c r="H308" s="12">
        <f t="shared" si="11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10"/>
        <v>0</v>
      </c>
      <c r="H309" s="12">
        <f t="shared" si="11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10"/>
        <v>0</v>
      </c>
      <c r="H310" s="12">
        <f t="shared" si="11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10"/>
        <v>0</v>
      </c>
      <c r="H311" s="12">
        <f t="shared" si="11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10"/>
        <v>0</v>
      </c>
      <c r="H312" s="12">
        <f t="shared" si="11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10"/>
        <v>0</v>
      </c>
      <c r="H313" s="12">
        <f t="shared" si="11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10"/>
        <v>0</v>
      </c>
      <c r="H314" s="12">
        <f t="shared" si="11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10"/>
        <v>0</v>
      </c>
      <c r="H315" s="12">
        <f t="shared" si="11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10"/>
        <v>0</v>
      </c>
      <c r="H316" s="12">
        <f t="shared" si="11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10"/>
        <v>0</v>
      </c>
      <c r="H317" s="12">
        <f t="shared" si="11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ref="G318:G353" si="12">D318-C318-(F318-E318)</f>
        <v>0</v>
      </c>
      <c r="H318" s="12">
        <f t="shared" ref="H318:H353" si="13">B318*G318</f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12"/>
        <v>0</v>
      </c>
      <c r="H319" s="12">
        <f t="shared" si="13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12"/>
        <v>0</v>
      </c>
      <c r="H320" s="12">
        <f t="shared" si="13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12"/>
        <v>0</v>
      </c>
      <c r="H321" s="12">
        <f t="shared" si="13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12"/>
        <v>0</v>
      </c>
      <c r="H322" s="12">
        <f t="shared" si="13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12"/>
        <v>0</v>
      </c>
      <c r="H323" s="12">
        <f t="shared" si="13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12"/>
        <v>0</v>
      </c>
      <c r="H324" s="12">
        <f t="shared" si="13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si="12"/>
        <v>0</v>
      </c>
      <c r="H325" s="12">
        <f t="shared" si="13"/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2"/>
        <v>0</v>
      </c>
      <c r="H326" s="12">
        <f t="shared" si="13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2"/>
        <v>0</v>
      </c>
      <c r="H327" s="12">
        <f t="shared" si="13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2"/>
        <v>0</v>
      </c>
      <c r="H328" s="12">
        <f t="shared" si="13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2"/>
        <v>0</v>
      </c>
      <c r="H329" s="12">
        <f t="shared" si="13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2"/>
        <v>0</v>
      </c>
      <c r="H330" s="12">
        <f t="shared" si="13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2"/>
        <v>0</v>
      </c>
      <c r="H331" s="12">
        <f t="shared" si="13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2"/>
        <v>0</v>
      </c>
      <c r="H332" s="12">
        <f t="shared" si="13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2"/>
        <v>0</v>
      </c>
      <c r="H333" s="12">
        <f t="shared" si="13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2"/>
        <v>0</v>
      </c>
      <c r="H334" s="12">
        <f t="shared" si="13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2"/>
        <v>0</v>
      </c>
      <c r="H335" s="12">
        <f t="shared" si="13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2"/>
        <v>0</v>
      </c>
      <c r="H336" s="12">
        <f t="shared" si="13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2"/>
        <v>0</v>
      </c>
      <c r="H337" s="12">
        <f t="shared" si="13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2"/>
        <v>0</v>
      </c>
      <c r="H338" s="12">
        <f t="shared" si="13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2"/>
        <v>0</v>
      </c>
      <c r="H339" s="12">
        <f t="shared" si="13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2"/>
        <v>0</v>
      </c>
      <c r="H340" s="12">
        <f t="shared" si="13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2"/>
        <v>0</v>
      </c>
      <c r="H341" s="12">
        <f t="shared" si="13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2"/>
        <v>0</v>
      </c>
      <c r="H342" s="12">
        <f t="shared" si="13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2"/>
        <v>0</v>
      </c>
      <c r="H343" s="12">
        <f t="shared" si="13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2"/>
        <v>0</v>
      </c>
      <c r="H344" s="12">
        <f t="shared" si="13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2"/>
        <v>0</v>
      </c>
      <c r="H345" s="12">
        <f t="shared" si="13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2"/>
        <v>0</v>
      </c>
      <c r="H346" s="12">
        <f t="shared" si="13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2"/>
        <v>0</v>
      </c>
      <c r="H347" s="12">
        <f t="shared" si="13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2"/>
        <v>0</v>
      </c>
      <c r="H348" s="12">
        <f t="shared" si="13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2"/>
        <v>0</v>
      </c>
      <c r="H349" s="12">
        <f t="shared" si="13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2"/>
        <v>0</v>
      </c>
      <c r="H350" s="12">
        <f t="shared" si="13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2"/>
        <v>0</v>
      </c>
      <c r="H351" s="12">
        <f t="shared" si="13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2"/>
        <v>0</v>
      </c>
      <c r="H352" s="12">
        <f t="shared" si="13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2"/>
        <v>0</v>
      </c>
      <c r="H353" s="12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104725.25</v>
      </c>
      <c r="C1">
        <f>COUNTA(A4:A353)</f>
        <v>6</v>
      </c>
      <c r="G1" s="16">
        <f>IF(B1&lt;&gt;0,H1/B1,0)</f>
        <v>131.44318824734245</v>
      </c>
      <c r="H1" s="15">
        <f>SUM(H4:H353)</f>
        <v>13765420.75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45</v>
      </c>
      <c r="B4" s="12">
        <v>44968</v>
      </c>
      <c r="C4" s="13">
        <v>44904</v>
      </c>
      <c r="D4" s="13">
        <v>45020</v>
      </c>
      <c r="E4" s="13"/>
      <c r="F4" s="13"/>
      <c r="G4" s="1">
        <f>D4-C4-(F4-E4)</f>
        <v>116</v>
      </c>
      <c r="H4" s="12">
        <f>B4*G4</f>
        <v>5216288</v>
      </c>
    </row>
    <row r="5" spans="1:8" x14ac:dyDescent="0.25">
      <c r="A5" s="19" t="s">
        <v>46</v>
      </c>
      <c r="B5" s="12">
        <v>57000</v>
      </c>
      <c r="C5" s="13">
        <v>44871</v>
      </c>
      <c r="D5" s="13">
        <v>45020</v>
      </c>
      <c r="E5" s="13"/>
      <c r="F5" s="13"/>
      <c r="G5" s="1">
        <f t="shared" ref="G5:G68" si="0">D5-C5-(F5-E5)</f>
        <v>149</v>
      </c>
      <c r="H5" s="12">
        <f t="shared" ref="H5:H68" si="1">B5*G5</f>
        <v>8493000</v>
      </c>
    </row>
    <row r="6" spans="1:8" x14ac:dyDescent="0.25">
      <c r="A6" s="19" t="s">
        <v>47</v>
      </c>
      <c r="B6" s="12">
        <v>500</v>
      </c>
      <c r="C6" s="13">
        <v>44892</v>
      </c>
      <c r="D6" s="13">
        <v>45020</v>
      </c>
      <c r="E6" s="13"/>
      <c r="F6" s="13"/>
      <c r="G6" s="1">
        <f t="shared" si="0"/>
        <v>128</v>
      </c>
      <c r="H6" s="12">
        <f t="shared" si="1"/>
        <v>64000</v>
      </c>
    </row>
    <row r="7" spans="1:8" x14ac:dyDescent="0.25">
      <c r="A7" s="19" t="s">
        <v>48</v>
      </c>
      <c r="B7" s="12">
        <v>930</v>
      </c>
      <c r="C7" s="13">
        <v>45018</v>
      </c>
      <c r="D7" s="13">
        <v>45020</v>
      </c>
      <c r="E7" s="13"/>
      <c r="F7" s="13"/>
      <c r="G7" s="1">
        <f t="shared" si="0"/>
        <v>2</v>
      </c>
      <c r="H7" s="12">
        <f t="shared" si="1"/>
        <v>1860</v>
      </c>
    </row>
    <row r="8" spans="1:8" x14ac:dyDescent="0.25">
      <c r="A8" s="19" t="s">
        <v>49</v>
      </c>
      <c r="B8" s="12">
        <v>1200</v>
      </c>
      <c r="C8" s="13">
        <v>45028</v>
      </c>
      <c r="D8" s="13">
        <v>45020</v>
      </c>
      <c r="E8" s="13"/>
      <c r="F8" s="13"/>
      <c r="G8" s="1">
        <f t="shared" si="0"/>
        <v>-8</v>
      </c>
      <c r="H8" s="12">
        <f t="shared" si="1"/>
        <v>-9600</v>
      </c>
    </row>
    <row r="9" spans="1:8" x14ac:dyDescent="0.25">
      <c r="A9" s="19" t="s">
        <v>50</v>
      </c>
      <c r="B9" s="12">
        <v>127.25</v>
      </c>
      <c r="C9" s="13">
        <v>45021</v>
      </c>
      <c r="D9" s="13">
        <v>45020</v>
      </c>
      <c r="E9" s="13"/>
      <c r="F9" s="13"/>
      <c r="G9" s="1">
        <f t="shared" si="0"/>
        <v>-1</v>
      </c>
      <c r="H9" s="12">
        <f t="shared" si="1"/>
        <v>-127.25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SUM(B4:B353)</f>
        <v>0</v>
      </c>
      <c r="C1">
        <f>COUNTA(A4:A353)</f>
        <v>0</v>
      </c>
      <c r="G1" s="16">
        <f>IF(B1&lt;&gt;0,H1/B1,0)</f>
        <v>0</v>
      </c>
      <c r="H1" s="15">
        <f>SUM(H4:H353)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60" si="6">D197-C197-(F197-E197)</f>
        <v>0</v>
      </c>
      <c r="H197" s="12">
        <f t="shared" ref="H197:H260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  <row r="204" spans="1:8" x14ac:dyDescent="0.25">
      <c r="A204" s="19"/>
      <c r="B204" s="12"/>
      <c r="C204" s="14"/>
      <c r="D204" s="14"/>
      <c r="E204" s="13"/>
      <c r="F204" s="13"/>
      <c r="G204" s="1">
        <f t="shared" si="6"/>
        <v>0</v>
      </c>
      <c r="H204" s="12">
        <f t="shared" si="7"/>
        <v>0</v>
      </c>
    </row>
    <row r="205" spans="1:8" x14ac:dyDescent="0.25">
      <c r="A205" s="19"/>
      <c r="B205" s="12"/>
      <c r="C205" s="14"/>
      <c r="D205" s="14"/>
      <c r="E205" s="13"/>
      <c r="F205" s="13"/>
      <c r="G205" s="1">
        <f t="shared" si="6"/>
        <v>0</v>
      </c>
      <c r="H205" s="12">
        <f t="shared" si="7"/>
        <v>0</v>
      </c>
    </row>
    <row r="206" spans="1:8" x14ac:dyDescent="0.25">
      <c r="A206" s="19"/>
      <c r="B206" s="12"/>
      <c r="C206" s="14"/>
      <c r="D206" s="14"/>
      <c r="E206" s="13"/>
      <c r="F206" s="13"/>
      <c r="G206" s="1">
        <f t="shared" si="6"/>
        <v>0</v>
      </c>
      <c r="H206" s="12">
        <f t="shared" si="7"/>
        <v>0</v>
      </c>
    </row>
    <row r="207" spans="1:8" x14ac:dyDescent="0.25">
      <c r="A207" s="19"/>
      <c r="B207" s="12"/>
      <c r="C207" s="14"/>
      <c r="D207" s="14"/>
      <c r="E207" s="13"/>
      <c r="F207" s="13"/>
      <c r="G207" s="1">
        <f t="shared" si="6"/>
        <v>0</v>
      </c>
      <c r="H207" s="12">
        <f t="shared" si="7"/>
        <v>0</v>
      </c>
    </row>
    <row r="208" spans="1:8" x14ac:dyDescent="0.25">
      <c r="A208" s="19"/>
      <c r="B208" s="12"/>
      <c r="C208" s="14"/>
      <c r="D208" s="14"/>
      <c r="E208" s="13"/>
      <c r="F208" s="13"/>
      <c r="G208" s="1">
        <f t="shared" si="6"/>
        <v>0</v>
      </c>
      <c r="H208" s="12">
        <f t="shared" si="7"/>
        <v>0</v>
      </c>
    </row>
    <row r="209" spans="1:8" x14ac:dyDescent="0.25">
      <c r="A209" s="19"/>
      <c r="B209" s="12"/>
      <c r="C209" s="14"/>
      <c r="D209" s="14"/>
      <c r="E209" s="13"/>
      <c r="F209" s="13"/>
      <c r="G209" s="1">
        <f t="shared" si="6"/>
        <v>0</v>
      </c>
      <c r="H209" s="12">
        <f t="shared" si="7"/>
        <v>0</v>
      </c>
    </row>
    <row r="210" spans="1:8" x14ac:dyDescent="0.25">
      <c r="A210" s="19"/>
      <c r="B210" s="12"/>
      <c r="C210" s="14"/>
      <c r="D210" s="14"/>
      <c r="E210" s="13"/>
      <c r="F210" s="13"/>
      <c r="G210" s="1">
        <f t="shared" si="6"/>
        <v>0</v>
      </c>
      <c r="H210" s="12">
        <f t="shared" si="7"/>
        <v>0</v>
      </c>
    </row>
    <row r="211" spans="1:8" x14ac:dyDescent="0.25">
      <c r="A211" s="19"/>
      <c r="B211" s="12"/>
      <c r="C211" s="14"/>
      <c r="D211" s="14"/>
      <c r="E211" s="13"/>
      <c r="F211" s="13"/>
      <c r="G211" s="1">
        <f t="shared" si="6"/>
        <v>0</v>
      </c>
      <c r="H211" s="12">
        <f t="shared" si="7"/>
        <v>0</v>
      </c>
    </row>
    <row r="212" spans="1:8" x14ac:dyDescent="0.25">
      <c r="A212" s="19"/>
      <c r="B212" s="12"/>
      <c r="C212" s="14"/>
      <c r="D212" s="14"/>
      <c r="E212" s="13"/>
      <c r="F212" s="13"/>
      <c r="G212" s="1">
        <f t="shared" si="6"/>
        <v>0</v>
      </c>
      <c r="H212" s="12">
        <f t="shared" si="7"/>
        <v>0</v>
      </c>
    </row>
    <row r="213" spans="1:8" x14ac:dyDescent="0.25">
      <c r="A213" s="19"/>
      <c r="B213" s="12"/>
      <c r="C213" s="14"/>
      <c r="D213" s="14"/>
      <c r="E213" s="13"/>
      <c r="F213" s="13"/>
      <c r="G213" s="1">
        <f t="shared" si="6"/>
        <v>0</v>
      </c>
      <c r="H213" s="12">
        <f t="shared" si="7"/>
        <v>0</v>
      </c>
    </row>
    <row r="214" spans="1:8" x14ac:dyDescent="0.25">
      <c r="A214" s="19"/>
      <c r="B214" s="12"/>
      <c r="C214" s="14"/>
      <c r="D214" s="14"/>
      <c r="E214" s="13"/>
      <c r="F214" s="13"/>
      <c r="G214" s="1">
        <f t="shared" si="6"/>
        <v>0</v>
      </c>
      <c r="H214" s="12">
        <f t="shared" si="7"/>
        <v>0</v>
      </c>
    </row>
    <row r="215" spans="1:8" x14ac:dyDescent="0.25">
      <c r="A215" s="19"/>
      <c r="B215" s="12"/>
      <c r="C215" s="14"/>
      <c r="D215" s="14"/>
      <c r="E215" s="13"/>
      <c r="F215" s="13"/>
      <c r="G215" s="1">
        <f t="shared" si="6"/>
        <v>0</v>
      </c>
      <c r="H215" s="12">
        <f t="shared" si="7"/>
        <v>0</v>
      </c>
    </row>
    <row r="216" spans="1:8" x14ac:dyDescent="0.25">
      <c r="A216" s="19"/>
      <c r="B216" s="12"/>
      <c r="C216" s="14"/>
      <c r="D216" s="14"/>
      <c r="E216" s="13"/>
      <c r="F216" s="13"/>
      <c r="G216" s="1">
        <f t="shared" si="6"/>
        <v>0</v>
      </c>
      <c r="H216" s="12">
        <f t="shared" si="7"/>
        <v>0</v>
      </c>
    </row>
    <row r="217" spans="1:8" x14ac:dyDescent="0.25">
      <c r="A217" s="19"/>
      <c r="B217" s="12"/>
      <c r="C217" s="14"/>
      <c r="D217" s="14"/>
      <c r="E217" s="13"/>
      <c r="F217" s="13"/>
      <c r="G217" s="1">
        <f t="shared" si="6"/>
        <v>0</v>
      </c>
      <c r="H217" s="12">
        <f t="shared" si="7"/>
        <v>0</v>
      </c>
    </row>
    <row r="218" spans="1:8" x14ac:dyDescent="0.25">
      <c r="A218" s="19"/>
      <c r="B218" s="12"/>
      <c r="C218" s="14"/>
      <c r="D218" s="14"/>
      <c r="E218" s="13"/>
      <c r="F218" s="13"/>
      <c r="G218" s="1">
        <f t="shared" si="6"/>
        <v>0</v>
      </c>
      <c r="H218" s="12">
        <f t="shared" si="7"/>
        <v>0</v>
      </c>
    </row>
    <row r="219" spans="1:8" x14ac:dyDescent="0.25">
      <c r="A219" s="19"/>
      <c r="B219" s="12"/>
      <c r="C219" s="14"/>
      <c r="D219" s="14"/>
      <c r="E219" s="13"/>
      <c r="F219" s="13"/>
      <c r="G219" s="1">
        <f t="shared" si="6"/>
        <v>0</v>
      </c>
      <c r="H219" s="12">
        <f t="shared" si="7"/>
        <v>0</v>
      </c>
    </row>
    <row r="220" spans="1:8" x14ac:dyDescent="0.25">
      <c r="A220" s="19"/>
      <c r="B220" s="12"/>
      <c r="C220" s="14"/>
      <c r="D220" s="14"/>
      <c r="E220" s="13"/>
      <c r="F220" s="13"/>
      <c r="G220" s="1">
        <f t="shared" si="6"/>
        <v>0</v>
      </c>
      <c r="H220" s="12">
        <f t="shared" si="7"/>
        <v>0</v>
      </c>
    </row>
    <row r="221" spans="1:8" x14ac:dyDescent="0.25">
      <c r="A221" s="19"/>
      <c r="B221" s="12"/>
      <c r="C221" s="14"/>
      <c r="D221" s="14"/>
      <c r="E221" s="13"/>
      <c r="F221" s="13"/>
      <c r="G221" s="1">
        <f t="shared" si="6"/>
        <v>0</v>
      </c>
      <c r="H221" s="12">
        <f t="shared" si="7"/>
        <v>0</v>
      </c>
    </row>
    <row r="222" spans="1:8" x14ac:dyDescent="0.25">
      <c r="A222" s="19"/>
      <c r="B222" s="12"/>
      <c r="C222" s="14"/>
      <c r="D222" s="14"/>
      <c r="E222" s="13"/>
      <c r="F222" s="13"/>
      <c r="G222" s="1">
        <f t="shared" si="6"/>
        <v>0</v>
      </c>
      <c r="H222" s="12">
        <f t="shared" si="7"/>
        <v>0</v>
      </c>
    </row>
    <row r="223" spans="1:8" x14ac:dyDescent="0.25">
      <c r="A223" s="19"/>
      <c r="B223" s="12"/>
      <c r="C223" s="14"/>
      <c r="D223" s="14"/>
      <c r="E223" s="13"/>
      <c r="F223" s="13"/>
      <c r="G223" s="1">
        <f t="shared" si="6"/>
        <v>0</v>
      </c>
      <c r="H223" s="12">
        <f t="shared" si="7"/>
        <v>0</v>
      </c>
    </row>
    <row r="224" spans="1:8" x14ac:dyDescent="0.25">
      <c r="A224" s="19"/>
      <c r="B224" s="12"/>
      <c r="C224" s="14"/>
      <c r="D224" s="14"/>
      <c r="E224" s="13"/>
      <c r="F224" s="13"/>
      <c r="G224" s="1">
        <f t="shared" si="6"/>
        <v>0</v>
      </c>
      <c r="H224" s="12">
        <f t="shared" si="7"/>
        <v>0</v>
      </c>
    </row>
    <row r="225" spans="1:8" x14ac:dyDescent="0.25">
      <c r="A225" s="19"/>
      <c r="B225" s="12"/>
      <c r="C225" s="14"/>
      <c r="D225" s="14"/>
      <c r="E225" s="13"/>
      <c r="F225" s="13"/>
      <c r="G225" s="1">
        <f t="shared" si="6"/>
        <v>0</v>
      </c>
      <c r="H225" s="12">
        <f t="shared" si="7"/>
        <v>0</v>
      </c>
    </row>
    <row r="226" spans="1:8" x14ac:dyDescent="0.25">
      <c r="A226" s="19"/>
      <c r="B226" s="12"/>
      <c r="C226" s="14"/>
      <c r="D226" s="14"/>
      <c r="E226" s="13"/>
      <c r="F226" s="13"/>
      <c r="G226" s="1">
        <f t="shared" si="6"/>
        <v>0</v>
      </c>
      <c r="H226" s="12">
        <f t="shared" si="7"/>
        <v>0</v>
      </c>
    </row>
    <row r="227" spans="1:8" x14ac:dyDescent="0.25">
      <c r="A227" s="19"/>
      <c r="B227" s="12"/>
      <c r="C227" s="14"/>
      <c r="D227" s="14"/>
      <c r="E227" s="13"/>
      <c r="F227" s="13"/>
      <c r="G227" s="1">
        <f t="shared" si="6"/>
        <v>0</v>
      </c>
      <c r="H227" s="12">
        <f t="shared" si="7"/>
        <v>0</v>
      </c>
    </row>
    <row r="228" spans="1:8" x14ac:dyDescent="0.25">
      <c r="A228" s="19"/>
      <c r="B228" s="12"/>
      <c r="C228" s="14"/>
      <c r="D228" s="14"/>
      <c r="E228" s="13"/>
      <c r="F228" s="13"/>
      <c r="G228" s="1">
        <f t="shared" si="6"/>
        <v>0</v>
      </c>
      <c r="H228" s="12">
        <f t="shared" si="7"/>
        <v>0</v>
      </c>
    </row>
    <row r="229" spans="1:8" x14ac:dyDescent="0.25">
      <c r="A229" s="19"/>
      <c r="B229" s="12"/>
      <c r="C229" s="14"/>
      <c r="D229" s="14"/>
      <c r="E229" s="13"/>
      <c r="F229" s="13"/>
      <c r="G229" s="1">
        <f t="shared" si="6"/>
        <v>0</v>
      </c>
      <c r="H229" s="12">
        <f t="shared" si="7"/>
        <v>0</v>
      </c>
    </row>
    <row r="230" spans="1:8" x14ac:dyDescent="0.25">
      <c r="A230" s="19"/>
      <c r="B230" s="12"/>
      <c r="C230" s="14"/>
      <c r="D230" s="14"/>
      <c r="E230" s="13"/>
      <c r="F230" s="13"/>
      <c r="G230" s="1">
        <f t="shared" si="6"/>
        <v>0</v>
      </c>
      <c r="H230" s="12">
        <f t="shared" si="7"/>
        <v>0</v>
      </c>
    </row>
    <row r="231" spans="1:8" x14ac:dyDescent="0.25">
      <c r="A231" s="19"/>
      <c r="B231" s="12"/>
      <c r="C231" s="14"/>
      <c r="D231" s="14"/>
      <c r="E231" s="13"/>
      <c r="F231" s="13"/>
      <c r="G231" s="1">
        <f t="shared" si="6"/>
        <v>0</v>
      </c>
      <c r="H231" s="12">
        <f t="shared" si="7"/>
        <v>0</v>
      </c>
    </row>
    <row r="232" spans="1:8" x14ac:dyDescent="0.25">
      <c r="A232" s="19"/>
      <c r="B232" s="12"/>
      <c r="C232" s="14"/>
      <c r="D232" s="14"/>
      <c r="E232" s="13"/>
      <c r="F232" s="13"/>
      <c r="G232" s="1">
        <f t="shared" si="6"/>
        <v>0</v>
      </c>
      <c r="H232" s="12">
        <f t="shared" si="7"/>
        <v>0</v>
      </c>
    </row>
    <row r="233" spans="1:8" x14ac:dyDescent="0.25">
      <c r="A233" s="19"/>
      <c r="B233" s="12"/>
      <c r="C233" s="14"/>
      <c r="D233" s="14"/>
      <c r="E233" s="13"/>
      <c r="F233" s="13"/>
      <c r="G233" s="1">
        <f t="shared" si="6"/>
        <v>0</v>
      </c>
      <c r="H233" s="12">
        <f t="shared" si="7"/>
        <v>0</v>
      </c>
    </row>
    <row r="234" spans="1:8" x14ac:dyDescent="0.25">
      <c r="A234" s="19"/>
      <c r="B234" s="12"/>
      <c r="C234" s="14"/>
      <c r="D234" s="14"/>
      <c r="E234" s="13"/>
      <c r="F234" s="13"/>
      <c r="G234" s="1">
        <f t="shared" si="6"/>
        <v>0</v>
      </c>
      <c r="H234" s="12">
        <f t="shared" si="7"/>
        <v>0</v>
      </c>
    </row>
    <row r="235" spans="1:8" x14ac:dyDescent="0.25">
      <c r="A235" s="19"/>
      <c r="B235" s="12"/>
      <c r="C235" s="14"/>
      <c r="D235" s="14"/>
      <c r="E235" s="13"/>
      <c r="F235" s="13"/>
      <c r="G235" s="1">
        <f t="shared" si="6"/>
        <v>0</v>
      </c>
      <c r="H235" s="12">
        <f t="shared" si="7"/>
        <v>0</v>
      </c>
    </row>
    <row r="236" spans="1:8" x14ac:dyDescent="0.25">
      <c r="A236" s="19"/>
      <c r="B236" s="12"/>
      <c r="C236" s="14"/>
      <c r="D236" s="14"/>
      <c r="E236" s="13"/>
      <c r="F236" s="13"/>
      <c r="G236" s="1">
        <f t="shared" si="6"/>
        <v>0</v>
      </c>
      <c r="H236" s="12">
        <f t="shared" si="7"/>
        <v>0</v>
      </c>
    </row>
    <row r="237" spans="1:8" x14ac:dyDescent="0.25">
      <c r="A237" s="19"/>
      <c r="B237" s="12"/>
      <c r="C237" s="14"/>
      <c r="D237" s="14"/>
      <c r="E237" s="13"/>
      <c r="F237" s="13"/>
      <c r="G237" s="1">
        <f t="shared" si="6"/>
        <v>0</v>
      </c>
      <c r="H237" s="12">
        <f t="shared" si="7"/>
        <v>0</v>
      </c>
    </row>
    <row r="238" spans="1:8" x14ac:dyDescent="0.25">
      <c r="A238" s="19"/>
      <c r="B238" s="12"/>
      <c r="C238" s="14"/>
      <c r="D238" s="14"/>
      <c r="E238" s="13"/>
      <c r="F238" s="13"/>
      <c r="G238" s="1">
        <f t="shared" si="6"/>
        <v>0</v>
      </c>
      <c r="H238" s="12">
        <f t="shared" si="7"/>
        <v>0</v>
      </c>
    </row>
    <row r="239" spans="1:8" x14ac:dyDescent="0.25">
      <c r="A239" s="19"/>
      <c r="B239" s="12"/>
      <c r="C239" s="14"/>
      <c r="D239" s="14"/>
      <c r="E239" s="13"/>
      <c r="F239" s="13"/>
      <c r="G239" s="1">
        <f t="shared" si="6"/>
        <v>0</v>
      </c>
      <c r="H239" s="12">
        <f t="shared" si="7"/>
        <v>0</v>
      </c>
    </row>
    <row r="240" spans="1:8" x14ac:dyDescent="0.25">
      <c r="A240" s="19"/>
      <c r="B240" s="12"/>
      <c r="C240" s="14"/>
      <c r="D240" s="14"/>
      <c r="E240" s="13"/>
      <c r="F240" s="13"/>
      <c r="G240" s="1">
        <f t="shared" si="6"/>
        <v>0</v>
      </c>
      <c r="H240" s="12">
        <f t="shared" si="7"/>
        <v>0</v>
      </c>
    </row>
    <row r="241" spans="1:8" x14ac:dyDescent="0.25">
      <c r="A241" s="19"/>
      <c r="B241" s="12"/>
      <c r="C241" s="14"/>
      <c r="D241" s="14"/>
      <c r="E241" s="13"/>
      <c r="F241" s="13"/>
      <c r="G241" s="1">
        <f t="shared" si="6"/>
        <v>0</v>
      </c>
      <c r="H241" s="12">
        <f t="shared" si="7"/>
        <v>0</v>
      </c>
    </row>
    <row r="242" spans="1:8" x14ac:dyDescent="0.25">
      <c r="A242" s="19"/>
      <c r="B242" s="12"/>
      <c r="C242" s="14"/>
      <c r="D242" s="14"/>
      <c r="E242" s="13"/>
      <c r="F242" s="13"/>
      <c r="G242" s="1">
        <f t="shared" si="6"/>
        <v>0</v>
      </c>
      <c r="H242" s="12">
        <f t="shared" si="7"/>
        <v>0</v>
      </c>
    </row>
    <row r="243" spans="1:8" x14ac:dyDescent="0.25">
      <c r="A243" s="19"/>
      <c r="B243" s="12"/>
      <c r="C243" s="14"/>
      <c r="D243" s="14"/>
      <c r="E243" s="13"/>
      <c r="F243" s="13"/>
      <c r="G243" s="1">
        <f t="shared" si="6"/>
        <v>0</v>
      </c>
      <c r="H243" s="12">
        <f t="shared" si="7"/>
        <v>0</v>
      </c>
    </row>
    <row r="244" spans="1:8" x14ac:dyDescent="0.25">
      <c r="A244" s="19"/>
      <c r="B244" s="12"/>
      <c r="C244" s="14"/>
      <c r="D244" s="14"/>
      <c r="E244" s="13"/>
      <c r="F244" s="13"/>
      <c r="G244" s="1">
        <f t="shared" si="6"/>
        <v>0</v>
      </c>
      <c r="H244" s="12">
        <f t="shared" si="7"/>
        <v>0</v>
      </c>
    </row>
    <row r="245" spans="1:8" x14ac:dyDescent="0.25">
      <c r="A245" s="19"/>
      <c r="B245" s="12"/>
      <c r="C245" s="14"/>
      <c r="D245" s="14"/>
      <c r="E245" s="13"/>
      <c r="F245" s="13"/>
      <c r="G245" s="1">
        <f t="shared" si="6"/>
        <v>0</v>
      </c>
      <c r="H245" s="12">
        <f t="shared" si="7"/>
        <v>0</v>
      </c>
    </row>
    <row r="246" spans="1:8" x14ac:dyDescent="0.25">
      <c r="A246" s="19"/>
      <c r="B246" s="12"/>
      <c r="C246" s="14"/>
      <c r="D246" s="14"/>
      <c r="E246" s="13"/>
      <c r="F246" s="13"/>
      <c r="G246" s="1">
        <f t="shared" si="6"/>
        <v>0</v>
      </c>
      <c r="H246" s="12">
        <f t="shared" si="7"/>
        <v>0</v>
      </c>
    </row>
    <row r="247" spans="1:8" x14ac:dyDescent="0.25">
      <c r="A247" s="19"/>
      <c r="B247" s="12"/>
      <c r="C247" s="14"/>
      <c r="D247" s="14"/>
      <c r="E247" s="13"/>
      <c r="F247" s="13"/>
      <c r="G247" s="1">
        <f t="shared" si="6"/>
        <v>0</v>
      </c>
      <c r="H247" s="12">
        <f t="shared" si="7"/>
        <v>0</v>
      </c>
    </row>
    <row r="248" spans="1:8" x14ac:dyDescent="0.25">
      <c r="A248" s="19"/>
      <c r="B248" s="12"/>
      <c r="C248" s="14"/>
      <c r="D248" s="14"/>
      <c r="E248" s="13"/>
      <c r="F248" s="13"/>
      <c r="G248" s="1">
        <f t="shared" si="6"/>
        <v>0</v>
      </c>
      <c r="H248" s="12">
        <f t="shared" si="7"/>
        <v>0</v>
      </c>
    </row>
    <row r="249" spans="1:8" x14ac:dyDescent="0.25">
      <c r="A249" s="19"/>
      <c r="B249" s="12"/>
      <c r="C249" s="14"/>
      <c r="D249" s="14"/>
      <c r="E249" s="13"/>
      <c r="F249" s="13"/>
      <c r="G249" s="1">
        <f t="shared" si="6"/>
        <v>0</v>
      </c>
      <c r="H249" s="12">
        <f t="shared" si="7"/>
        <v>0</v>
      </c>
    </row>
    <row r="250" spans="1:8" x14ac:dyDescent="0.25">
      <c r="A250" s="19"/>
      <c r="B250" s="12"/>
      <c r="C250" s="14"/>
      <c r="D250" s="14"/>
      <c r="E250" s="13"/>
      <c r="F250" s="13"/>
      <c r="G250" s="1">
        <f t="shared" si="6"/>
        <v>0</v>
      </c>
      <c r="H250" s="12">
        <f t="shared" si="7"/>
        <v>0</v>
      </c>
    </row>
    <row r="251" spans="1:8" x14ac:dyDescent="0.25">
      <c r="A251" s="19"/>
      <c r="B251" s="12"/>
      <c r="C251" s="14"/>
      <c r="D251" s="14"/>
      <c r="E251" s="13"/>
      <c r="F251" s="13"/>
      <c r="G251" s="1">
        <f t="shared" si="6"/>
        <v>0</v>
      </c>
      <c r="H251" s="12">
        <f t="shared" si="7"/>
        <v>0</v>
      </c>
    </row>
    <row r="252" spans="1:8" x14ac:dyDescent="0.25">
      <c r="A252" s="19"/>
      <c r="B252" s="12"/>
      <c r="C252" s="14"/>
      <c r="D252" s="14"/>
      <c r="E252" s="13"/>
      <c r="F252" s="13"/>
      <c r="G252" s="1">
        <f t="shared" si="6"/>
        <v>0</v>
      </c>
      <c r="H252" s="12">
        <f t="shared" si="7"/>
        <v>0</v>
      </c>
    </row>
    <row r="253" spans="1:8" x14ac:dyDescent="0.25">
      <c r="A253" s="19"/>
      <c r="B253" s="12"/>
      <c r="C253" s="14"/>
      <c r="D253" s="14"/>
      <c r="E253" s="13"/>
      <c r="F253" s="13"/>
      <c r="G253" s="1">
        <f t="shared" si="6"/>
        <v>0</v>
      </c>
      <c r="H253" s="12">
        <f t="shared" si="7"/>
        <v>0</v>
      </c>
    </row>
    <row r="254" spans="1:8" x14ac:dyDescent="0.25">
      <c r="A254" s="19"/>
      <c r="B254" s="12"/>
      <c r="C254" s="14"/>
      <c r="D254" s="14"/>
      <c r="E254" s="13"/>
      <c r="F254" s="13"/>
      <c r="G254" s="1">
        <f t="shared" si="6"/>
        <v>0</v>
      </c>
      <c r="H254" s="12">
        <f t="shared" si="7"/>
        <v>0</v>
      </c>
    </row>
    <row r="255" spans="1:8" x14ac:dyDescent="0.25">
      <c r="A255" s="19"/>
      <c r="B255" s="12"/>
      <c r="C255" s="14"/>
      <c r="D255" s="14"/>
      <c r="E255" s="13"/>
      <c r="F255" s="13"/>
      <c r="G255" s="1">
        <f t="shared" si="6"/>
        <v>0</v>
      </c>
      <c r="H255" s="12">
        <f t="shared" si="7"/>
        <v>0</v>
      </c>
    </row>
    <row r="256" spans="1:8" x14ac:dyDescent="0.25">
      <c r="A256" s="19"/>
      <c r="B256" s="12"/>
      <c r="C256" s="14"/>
      <c r="D256" s="14"/>
      <c r="E256" s="13"/>
      <c r="F256" s="13"/>
      <c r="G256" s="1">
        <f t="shared" si="6"/>
        <v>0</v>
      </c>
      <c r="H256" s="12">
        <f t="shared" si="7"/>
        <v>0</v>
      </c>
    </row>
    <row r="257" spans="1:8" x14ac:dyDescent="0.25">
      <c r="A257" s="19"/>
      <c r="B257" s="12"/>
      <c r="C257" s="14"/>
      <c r="D257" s="14"/>
      <c r="E257" s="13"/>
      <c r="F257" s="13"/>
      <c r="G257" s="1">
        <f t="shared" si="6"/>
        <v>0</v>
      </c>
      <c r="H257" s="12">
        <f t="shared" si="7"/>
        <v>0</v>
      </c>
    </row>
    <row r="258" spans="1:8" x14ac:dyDescent="0.25">
      <c r="A258" s="19"/>
      <c r="B258" s="12"/>
      <c r="C258" s="14"/>
      <c r="D258" s="14"/>
      <c r="E258" s="13"/>
      <c r="F258" s="13"/>
      <c r="G258" s="1">
        <f t="shared" si="6"/>
        <v>0</v>
      </c>
      <c r="H258" s="12">
        <f t="shared" si="7"/>
        <v>0</v>
      </c>
    </row>
    <row r="259" spans="1:8" x14ac:dyDescent="0.25">
      <c r="A259" s="19"/>
      <c r="B259" s="12"/>
      <c r="C259" s="14"/>
      <c r="D259" s="14"/>
      <c r="E259" s="13"/>
      <c r="F259" s="13"/>
      <c r="G259" s="1">
        <f t="shared" si="6"/>
        <v>0</v>
      </c>
      <c r="H259" s="12">
        <f t="shared" si="7"/>
        <v>0</v>
      </c>
    </row>
    <row r="260" spans="1:8" x14ac:dyDescent="0.25">
      <c r="A260" s="19"/>
      <c r="B260" s="12"/>
      <c r="C260" s="14"/>
      <c r="D260" s="14"/>
      <c r="E260" s="13"/>
      <c r="F260" s="13"/>
      <c r="G260" s="1">
        <f t="shared" si="6"/>
        <v>0</v>
      </c>
      <c r="H260" s="12">
        <f t="shared" si="7"/>
        <v>0</v>
      </c>
    </row>
    <row r="261" spans="1:8" x14ac:dyDescent="0.25">
      <c r="A261" s="19"/>
      <c r="B261" s="12"/>
      <c r="C261" s="14"/>
      <c r="D261" s="14"/>
      <c r="E261" s="13"/>
      <c r="F261" s="13"/>
      <c r="G261" s="1">
        <f t="shared" ref="G261:G324" si="8">D261-C261-(F261-E261)</f>
        <v>0</v>
      </c>
      <c r="H261" s="12">
        <f t="shared" ref="H261:H324" si="9">B261*G261</f>
        <v>0</v>
      </c>
    </row>
    <row r="262" spans="1:8" x14ac:dyDescent="0.25">
      <c r="A262" s="19"/>
      <c r="B262" s="12"/>
      <c r="C262" s="14"/>
      <c r="D262" s="14"/>
      <c r="E262" s="13"/>
      <c r="F262" s="13"/>
      <c r="G262" s="1">
        <f t="shared" si="8"/>
        <v>0</v>
      </c>
      <c r="H262" s="12">
        <f t="shared" si="9"/>
        <v>0</v>
      </c>
    </row>
    <row r="263" spans="1:8" x14ac:dyDescent="0.25">
      <c r="A263" s="19"/>
      <c r="B263" s="12"/>
      <c r="C263" s="14"/>
      <c r="D263" s="14"/>
      <c r="E263" s="13"/>
      <c r="F263" s="13"/>
      <c r="G263" s="1">
        <f t="shared" si="8"/>
        <v>0</v>
      </c>
      <c r="H263" s="12">
        <f t="shared" si="9"/>
        <v>0</v>
      </c>
    </row>
    <row r="264" spans="1:8" x14ac:dyDescent="0.25">
      <c r="A264" s="19"/>
      <c r="B264" s="12"/>
      <c r="C264" s="14"/>
      <c r="D264" s="14"/>
      <c r="E264" s="13"/>
      <c r="F264" s="13"/>
      <c r="G264" s="1">
        <f t="shared" si="8"/>
        <v>0</v>
      </c>
      <c r="H264" s="12">
        <f t="shared" si="9"/>
        <v>0</v>
      </c>
    </row>
    <row r="265" spans="1:8" x14ac:dyDescent="0.25">
      <c r="A265" s="19"/>
      <c r="B265" s="12"/>
      <c r="C265" s="14"/>
      <c r="D265" s="14"/>
      <c r="E265" s="13"/>
      <c r="F265" s="13"/>
      <c r="G265" s="1">
        <f t="shared" si="8"/>
        <v>0</v>
      </c>
      <c r="H265" s="12">
        <f t="shared" si="9"/>
        <v>0</v>
      </c>
    </row>
    <row r="266" spans="1:8" x14ac:dyDescent="0.25">
      <c r="A266" s="19"/>
      <c r="B266" s="12"/>
      <c r="C266" s="14"/>
      <c r="D266" s="14"/>
      <c r="E266" s="13"/>
      <c r="F266" s="13"/>
      <c r="G266" s="1">
        <f t="shared" si="8"/>
        <v>0</v>
      </c>
      <c r="H266" s="12">
        <f t="shared" si="9"/>
        <v>0</v>
      </c>
    </row>
    <row r="267" spans="1:8" x14ac:dyDescent="0.25">
      <c r="A267" s="19"/>
      <c r="B267" s="12"/>
      <c r="C267" s="14"/>
      <c r="D267" s="14"/>
      <c r="E267" s="13"/>
      <c r="F267" s="13"/>
      <c r="G267" s="1">
        <f t="shared" si="8"/>
        <v>0</v>
      </c>
      <c r="H267" s="12">
        <f t="shared" si="9"/>
        <v>0</v>
      </c>
    </row>
    <row r="268" spans="1:8" x14ac:dyDescent="0.25">
      <c r="A268" s="19"/>
      <c r="B268" s="12"/>
      <c r="C268" s="14"/>
      <c r="D268" s="14"/>
      <c r="E268" s="13"/>
      <c r="F268" s="13"/>
      <c r="G268" s="1">
        <f t="shared" si="8"/>
        <v>0</v>
      </c>
      <c r="H268" s="12">
        <f t="shared" si="9"/>
        <v>0</v>
      </c>
    </row>
    <row r="269" spans="1:8" x14ac:dyDescent="0.25">
      <c r="A269" s="19"/>
      <c r="B269" s="12"/>
      <c r="C269" s="14"/>
      <c r="D269" s="14"/>
      <c r="E269" s="13"/>
      <c r="F269" s="13"/>
      <c r="G269" s="1">
        <f t="shared" si="8"/>
        <v>0</v>
      </c>
      <c r="H269" s="12">
        <f t="shared" si="9"/>
        <v>0</v>
      </c>
    </row>
    <row r="270" spans="1:8" x14ac:dyDescent="0.25">
      <c r="A270" s="19"/>
      <c r="B270" s="12"/>
      <c r="C270" s="14"/>
      <c r="D270" s="14"/>
      <c r="E270" s="13"/>
      <c r="F270" s="13"/>
      <c r="G270" s="1">
        <f t="shared" si="8"/>
        <v>0</v>
      </c>
      <c r="H270" s="12">
        <f t="shared" si="9"/>
        <v>0</v>
      </c>
    </row>
    <row r="271" spans="1:8" x14ac:dyDescent="0.25">
      <c r="A271" s="19"/>
      <c r="B271" s="12"/>
      <c r="C271" s="14"/>
      <c r="D271" s="14"/>
      <c r="E271" s="13"/>
      <c r="F271" s="13"/>
      <c r="G271" s="1">
        <f t="shared" si="8"/>
        <v>0</v>
      </c>
      <c r="H271" s="12">
        <f t="shared" si="9"/>
        <v>0</v>
      </c>
    </row>
    <row r="272" spans="1:8" x14ac:dyDescent="0.25">
      <c r="A272" s="19"/>
      <c r="B272" s="12"/>
      <c r="C272" s="14"/>
      <c r="D272" s="14"/>
      <c r="E272" s="13"/>
      <c r="F272" s="13"/>
      <c r="G272" s="1">
        <f t="shared" si="8"/>
        <v>0</v>
      </c>
      <c r="H272" s="12">
        <f t="shared" si="9"/>
        <v>0</v>
      </c>
    </row>
    <row r="273" spans="1:8" x14ac:dyDescent="0.25">
      <c r="A273" s="19"/>
      <c r="B273" s="12"/>
      <c r="C273" s="14"/>
      <c r="D273" s="14"/>
      <c r="E273" s="13"/>
      <c r="F273" s="13"/>
      <c r="G273" s="1">
        <f t="shared" si="8"/>
        <v>0</v>
      </c>
      <c r="H273" s="12">
        <f t="shared" si="9"/>
        <v>0</v>
      </c>
    </row>
    <row r="274" spans="1:8" x14ac:dyDescent="0.25">
      <c r="A274" s="19"/>
      <c r="B274" s="12"/>
      <c r="C274" s="14"/>
      <c r="D274" s="14"/>
      <c r="E274" s="13"/>
      <c r="F274" s="13"/>
      <c r="G274" s="1">
        <f t="shared" si="8"/>
        <v>0</v>
      </c>
      <c r="H274" s="12">
        <f t="shared" si="9"/>
        <v>0</v>
      </c>
    </row>
    <row r="275" spans="1:8" x14ac:dyDescent="0.25">
      <c r="A275" s="19"/>
      <c r="B275" s="12"/>
      <c r="C275" s="14"/>
      <c r="D275" s="14"/>
      <c r="E275" s="13"/>
      <c r="F275" s="13"/>
      <c r="G275" s="1">
        <f t="shared" si="8"/>
        <v>0</v>
      </c>
      <c r="H275" s="12">
        <f t="shared" si="9"/>
        <v>0</v>
      </c>
    </row>
    <row r="276" spans="1:8" x14ac:dyDescent="0.25">
      <c r="A276" s="19"/>
      <c r="B276" s="12"/>
      <c r="C276" s="14"/>
      <c r="D276" s="14"/>
      <c r="E276" s="13"/>
      <c r="F276" s="13"/>
      <c r="G276" s="1">
        <f t="shared" si="8"/>
        <v>0</v>
      </c>
      <c r="H276" s="12">
        <f t="shared" si="9"/>
        <v>0</v>
      </c>
    </row>
    <row r="277" spans="1:8" x14ac:dyDescent="0.25">
      <c r="A277" s="19"/>
      <c r="B277" s="12"/>
      <c r="C277" s="14"/>
      <c r="D277" s="14"/>
      <c r="E277" s="13"/>
      <c r="F277" s="13"/>
      <c r="G277" s="1">
        <f t="shared" si="8"/>
        <v>0</v>
      </c>
      <c r="H277" s="12">
        <f t="shared" si="9"/>
        <v>0</v>
      </c>
    </row>
    <row r="278" spans="1:8" x14ac:dyDescent="0.25">
      <c r="A278" s="19"/>
      <c r="B278" s="12"/>
      <c r="C278" s="14"/>
      <c r="D278" s="14"/>
      <c r="E278" s="13"/>
      <c r="F278" s="13"/>
      <c r="G278" s="1">
        <f t="shared" si="8"/>
        <v>0</v>
      </c>
      <c r="H278" s="12">
        <f t="shared" si="9"/>
        <v>0</v>
      </c>
    </row>
    <row r="279" spans="1:8" x14ac:dyDescent="0.25">
      <c r="A279" s="19"/>
      <c r="B279" s="12"/>
      <c r="C279" s="14"/>
      <c r="D279" s="14"/>
      <c r="E279" s="13"/>
      <c r="F279" s="13"/>
      <c r="G279" s="1">
        <f t="shared" si="8"/>
        <v>0</v>
      </c>
      <c r="H279" s="12">
        <f t="shared" si="9"/>
        <v>0</v>
      </c>
    </row>
    <row r="280" spans="1:8" x14ac:dyDescent="0.25">
      <c r="A280" s="19"/>
      <c r="B280" s="12"/>
      <c r="C280" s="14"/>
      <c r="D280" s="14"/>
      <c r="E280" s="13"/>
      <c r="F280" s="13"/>
      <c r="G280" s="1">
        <f t="shared" si="8"/>
        <v>0</v>
      </c>
      <c r="H280" s="12">
        <f t="shared" si="9"/>
        <v>0</v>
      </c>
    </row>
    <row r="281" spans="1:8" x14ac:dyDescent="0.25">
      <c r="A281" s="19"/>
      <c r="B281" s="12"/>
      <c r="C281" s="14"/>
      <c r="D281" s="14"/>
      <c r="E281" s="13"/>
      <c r="F281" s="13"/>
      <c r="G281" s="1">
        <f t="shared" si="8"/>
        <v>0</v>
      </c>
      <c r="H281" s="12">
        <f t="shared" si="9"/>
        <v>0</v>
      </c>
    </row>
    <row r="282" spans="1:8" x14ac:dyDescent="0.25">
      <c r="A282" s="19"/>
      <c r="B282" s="12"/>
      <c r="C282" s="14"/>
      <c r="D282" s="14"/>
      <c r="E282" s="13"/>
      <c r="F282" s="13"/>
      <c r="G282" s="1">
        <f t="shared" si="8"/>
        <v>0</v>
      </c>
      <c r="H282" s="12">
        <f t="shared" si="9"/>
        <v>0</v>
      </c>
    </row>
    <row r="283" spans="1:8" x14ac:dyDescent="0.25">
      <c r="A283" s="19"/>
      <c r="B283" s="12"/>
      <c r="C283" s="14"/>
      <c r="D283" s="14"/>
      <c r="E283" s="13"/>
      <c r="F283" s="13"/>
      <c r="G283" s="1">
        <f t="shared" si="8"/>
        <v>0</v>
      </c>
      <c r="H283" s="12">
        <f t="shared" si="9"/>
        <v>0</v>
      </c>
    </row>
    <row r="284" spans="1:8" x14ac:dyDescent="0.25">
      <c r="A284" s="19"/>
      <c r="B284" s="12"/>
      <c r="C284" s="14"/>
      <c r="D284" s="14"/>
      <c r="E284" s="13"/>
      <c r="F284" s="13"/>
      <c r="G284" s="1">
        <f t="shared" si="8"/>
        <v>0</v>
      </c>
      <c r="H284" s="12">
        <f t="shared" si="9"/>
        <v>0</v>
      </c>
    </row>
    <row r="285" spans="1:8" x14ac:dyDescent="0.25">
      <c r="A285" s="19"/>
      <c r="B285" s="12"/>
      <c r="C285" s="14"/>
      <c r="D285" s="14"/>
      <c r="E285" s="13"/>
      <c r="F285" s="13"/>
      <c r="G285" s="1">
        <f t="shared" si="8"/>
        <v>0</v>
      </c>
      <c r="H285" s="12">
        <f t="shared" si="9"/>
        <v>0</v>
      </c>
    </row>
    <row r="286" spans="1:8" x14ac:dyDescent="0.25">
      <c r="A286" s="19"/>
      <c r="B286" s="12"/>
      <c r="C286" s="14"/>
      <c r="D286" s="14"/>
      <c r="E286" s="13"/>
      <c r="F286" s="13"/>
      <c r="G286" s="1">
        <f t="shared" si="8"/>
        <v>0</v>
      </c>
      <c r="H286" s="12">
        <f t="shared" si="9"/>
        <v>0</v>
      </c>
    </row>
    <row r="287" spans="1:8" x14ac:dyDescent="0.25">
      <c r="A287" s="19"/>
      <c r="B287" s="12"/>
      <c r="C287" s="14"/>
      <c r="D287" s="14"/>
      <c r="E287" s="13"/>
      <c r="F287" s="13"/>
      <c r="G287" s="1">
        <f t="shared" si="8"/>
        <v>0</v>
      </c>
      <c r="H287" s="12">
        <f t="shared" si="9"/>
        <v>0</v>
      </c>
    </row>
    <row r="288" spans="1:8" x14ac:dyDescent="0.25">
      <c r="A288" s="19"/>
      <c r="B288" s="12"/>
      <c r="C288" s="14"/>
      <c r="D288" s="14"/>
      <c r="E288" s="13"/>
      <c r="F288" s="13"/>
      <c r="G288" s="1">
        <f t="shared" si="8"/>
        <v>0</v>
      </c>
      <c r="H288" s="12">
        <f t="shared" si="9"/>
        <v>0</v>
      </c>
    </row>
    <row r="289" spans="1:8" x14ac:dyDescent="0.25">
      <c r="A289" s="19"/>
      <c r="B289" s="12"/>
      <c r="C289" s="14"/>
      <c r="D289" s="14"/>
      <c r="E289" s="13"/>
      <c r="F289" s="13"/>
      <c r="G289" s="1">
        <f t="shared" si="8"/>
        <v>0</v>
      </c>
      <c r="H289" s="12">
        <f t="shared" si="9"/>
        <v>0</v>
      </c>
    </row>
    <row r="290" spans="1:8" x14ac:dyDescent="0.25">
      <c r="A290" s="19"/>
      <c r="B290" s="12"/>
      <c r="C290" s="14"/>
      <c r="D290" s="14"/>
      <c r="E290" s="13"/>
      <c r="F290" s="13"/>
      <c r="G290" s="1">
        <f t="shared" si="8"/>
        <v>0</v>
      </c>
      <c r="H290" s="12">
        <f t="shared" si="9"/>
        <v>0</v>
      </c>
    </row>
    <row r="291" spans="1:8" x14ac:dyDescent="0.25">
      <c r="A291" s="19"/>
      <c r="B291" s="12"/>
      <c r="C291" s="14"/>
      <c r="D291" s="14"/>
      <c r="E291" s="13"/>
      <c r="F291" s="13"/>
      <c r="G291" s="1">
        <f t="shared" si="8"/>
        <v>0</v>
      </c>
      <c r="H291" s="12">
        <f t="shared" si="9"/>
        <v>0</v>
      </c>
    </row>
    <row r="292" spans="1:8" x14ac:dyDescent="0.25">
      <c r="A292" s="19"/>
      <c r="B292" s="12"/>
      <c r="C292" s="14"/>
      <c r="D292" s="14"/>
      <c r="E292" s="13"/>
      <c r="F292" s="13"/>
      <c r="G292" s="1">
        <f t="shared" si="8"/>
        <v>0</v>
      </c>
      <c r="H292" s="12">
        <f t="shared" si="9"/>
        <v>0</v>
      </c>
    </row>
    <row r="293" spans="1:8" x14ac:dyDescent="0.25">
      <c r="A293" s="19"/>
      <c r="B293" s="12"/>
      <c r="C293" s="14"/>
      <c r="D293" s="14"/>
      <c r="E293" s="13"/>
      <c r="F293" s="13"/>
      <c r="G293" s="1">
        <f t="shared" si="8"/>
        <v>0</v>
      </c>
      <c r="H293" s="12">
        <f t="shared" si="9"/>
        <v>0</v>
      </c>
    </row>
    <row r="294" spans="1:8" x14ac:dyDescent="0.25">
      <c r="A294" s="19"/>
      <c r="B294" s="12"/>
      <c r="C294" s="14"/>
      <c r="D294" s="14"/>
      <c r="E294" s="13"/>
      <c r="F294" s="13"/>
      <c r="G294" s="1">
        <f t="shared" si="8"/>
        <v>0</v>
      </c>
      <c r="H294" s="12">
        <f t="shared" si="9"/>
        <v>0</v>
      </c>
    </row>
    <row r="295" spans="1:8" x14ac:dyDescent="0.25">
      <c r="A295" s="19"/>
      <c r="B295" s="12"/>
      <c r="C295" s="14"/>
      <c r="D295" s="14"/>
      <c r="E295" s="13"/>
      <c r="F295" s="13"/>
      <c r="G295" s="1">
        <f t="shared" si="8"/>
        <v>0</v>
      </c>
      <c r="H295" s="12">
        <f t="shared" si="9"/>
        <v>0</v>
      </c>
    </row>
    <row r="296" spans="1:8" x14ac:dyDescent="0.25">
      <c r="A296" s="19"/>
      <c r="B296" s="12"/>
      <c r="C296" s="14"/>
      <c r="D296" s="14"/>
      <c r="E296" s="13"/>
      <c r="F296" s="13"/>
      <c r="G296" s="1">
        <f t="shared" si="8"/>
        <v>0</v>
      </c>
      <c r="H296" s="12">
        <f t="shared" si="9"/>
        <v>0</v>
      </c>
    </row>
    <row r="297" spans="1:8" x14ac:dyDescent="0.25">
      <c r="A297" s="19"/>
      <c r="B297" s="12"/>
      <c r="C297" s="14"/>
      <c r="D297" s="14"/>
      <c r="E297" s="13"/>
      <c r="F297" s="13"/>
      <c r="G297" s="1">
        <f t="shared" si="8"/>
        <v>0</v>
      </c>
      <c r="H297" s="12">
        <f t="shared" si="9"/>
        <v>0</v>
      </c>
    </row>
    <row r="298" spans="1:8" x14ac:dyDescent="0.25">
      <c r="A298" s="19"/>
      <c r="B298" s="12"/>
      <c r="C298" s="14"/>
      <c r="D298" s="14"/>
      <c r="E298" s="13"/>
      <c r="F298" s="13"/>
      <c r="G298" s="1">
        <f t="shared" si="8"/>
        <v>0</v>
      </c>
      <c r="H298" s="12">
        <f t="shared" si="9"/>
        <v>0</v>
      </c>
    </row>
    <row r="299" spans="1:8" x14ac:dyDescent="0.25">
      <c r="A299" s="19"/>
      <c r="B299" s="12"/>
      <c r="C299" s="14"/>
      <c r="D299" s="14"/>
      <c r="E299" s="13"/>
      <c r="F299" s="13"/>
      <c r="G299" s="1">
        <f t="shared" si="8"/>
        <v>0</v>
      </c>
      <c r="H299" s="12">
        <f t="shared" si="9"/>
        <v>0</v>
      </c>
    </row>
    <row r="300" spans="1:8" x14ac:dyDescent="0.25">
      <c r="A300" s="19"/>
      <c r="B300" s="12"/>
      <c r="C300" s="14"/>
      <c r="D300" s="14"/>
      <c r="E300" s="13"/>
      <c r="F300" s="13"/>
      <c r="G300" s="1">
        <f t="shared" si="8"/>
        <v>0</v>
      </c>
      <c r="H300" s="12">
        <f t="shared" si="9"/>
        <v>0</v>
      </c>
    </row>
    <row r="301" spans="1:8" x14ac:dyDescent="0.25">
      <c r="A301" s="19"/>
      <c r="B301" s="12"/>
      <c r="C301" s="14"/>
      <c r="D301" s="14"/>
      <c r="E301" s="13"/>
      <c r="F301" s="13"/>
      <c r="G301" s="1">
        <f t="shared" si="8"/>
        <v>0</v>
      </c>
      <c r="H301" s="12">
        <f t="shared" si="9"/>
        <v>0</v>
      </c>
    </row>
    <row r="302" spans="1:8" x14ac:dyDescent="0.25">
      <c r="A302" s="19"/>
      <c r="B302" s="12"/>
      <c r="C302" s="14"/>
      <c r="D302" s="14"/>
      <c r="E302" s="13"/>
      <c r="F302" s="13"/>
      <c r="G302" s="1">
        <f t="shared" si="8"/>
        <v>0</v>
      </c>
      <c r="H302" s="12">
        <f t="shared" si="9"/>
        <v>0</v>
      </c>
    </row>
    <row r="303" spans="1:8" x14ac:dyDescent="0.25">
      <c r="A303" s="19"/>
      <c r="B303" s="12"/>
      <c r="C303" s="14"/>
      <c r="D303" s="14"/>
      <c r="E303" s="13"/>
      <c r="F303" s="13"/>
      <c r="G303" s="1">
        <f t="shared" si="8"/>
        <v>0</v>
      </c>
      <c r="H303" s="12">
        <f t="shared" si="9"/>
        <v>0</v>
      </c>
    </row>
    <row r="304" spans="1:8" x14ac:dyDescent="0.25">
      <c r="A304" s="19"/>
      <c r="B304" s="12"/>
      <c r="C304" s="14"/>
      <c r="D304" s="14"/>
      <c r="E304" s="13"/>
      <c r="F304" s="13"/>
      <c r="G304" s="1">
        <f t="shared" si="8"/>
        <v>0</v>
      </c>
      <c r="H304" s="12">
        <f t="shared" si="9"/>
        <v>0</v>
      </c>
    </row>
    <row r="305" spans="1:8" x14ac:dyDescent="0.25">
      <c r="A305" s="19"/>
      <c r="B305" s="12"/>
      <c r="C305" s="14"/>
      <c r="D305" s="14"/>
      <c r="E305" s="13"/>
      <c r="F305" s="13"/>
      <c r="G305" s="1">
        <f t="shared" si="8"/>
        <v>0</v>
      </c>
      <c r="H305" s="12">
        <f t="shared" si="9"/>
        <v>0</v>
      </c>
    </row>
    <row r="306" spans="1:8" x14ac:dyDescent="0.25">
      <c r="A306" s="19"/>
      <c r="B306" s="12"/>
      <c r="C306" s="14"/>
      <c r="D306" s="14"/>
      <c r="E306" s="13"/>
      <c r="F306" s="13"/>
      <c r="G306" s="1">
        <f t="shared" si="8"/>
        <v>0</v>
      </c>
      <c r="H306" s="12">
        <f t="shared" si="9"/>
        <v>0</v>
      </c>
    </row>
    <row r="307" spans="1:8" x14ac:dyDescent="0.25">
      <c r="A307" s="19"/>
      <c r="B307" s="12"/>
      <c r="C307" s="14"/>
      <c r="D307" s="14"/>
      <c r="E307" s="13"/>
      <c r="F307" s="13"/>
      <c r="G307" s="1">
        <f t="shared" si="8"/>
        <v>0</v>
      </c>
      <c r="H307" s="12">
        <f t="shared" si="9"/>
        <v>0</v>
      </c>
    </row>
    <row r="308" spans="1:8" x14ac:dyDescent="0.25">
      <c r="A308" s="19"/>
      <c r="B308" s="12"/>
      <c r="C308" s="14"/>
      <c r="D308" s="14"/>
      <c r="E308" s="13"/>
      <c r="F308" s="13"/>
      <c r="G308" s="1">
        <f t="shared" si="8"/>
        <v>0</v>
      </c>
      <c r="H308" s="12">
        <f t="shared" si="9"/>
        <v>0</v>
      </c>
    </row>
    <row r="309" spans="1:8" x14ac:dyDescent="0.25">
      <c r="A309" s="19"/>
      <c r="B309" s="12"/>
      <c r="C309" s="14"/>
      <c r="D309" s="14"/>
      <c r="E309" s="13"/>
      <c r="F309" s="13"/>
      <c r="G309" s="1">
        <f t="shared" si="8"/>
        <v>0</v>
      </c>
      <c r="H309" s="12">
        <f t="shared" si="9"/>
        <v>0</v>
      </c>
    </row>
    <row r="310" spans="1:8" x14ac:dyDescent="0.25">
      <c r="A310" s="19"/>
      <c r="B310" s="12"/>
      <c r="C310" s="14"/>
      <c r="D310" s="14"/>
      <c r="E310" s="13"/>
      <c r="F310" s="13"/>
      <c r="G310" s="1">
        <f t="shared" si="8"/>
        <v>0</v>
      </c>
      <c r="H310" s="12">
        <f t="shared" si="9"/>
        <v>0</v>
      </c>
    </row>
    <row r="311" spans="1:8" x14ac:dyDescent="0.25">
      <c r="A311" s="19"/>
      <c r="B311" s="12"/>
      <c r="C311" s="14"/>
      <c r="D311" s="14"/>
      <c r="E311" s="13"/>
      <c r="F311" s="13"/>
      <c r="G311" s="1">
        <f t="shared" si="8"/>
        <v>0</v>
      </c>
      <c r="H311" s="12">
        <f t="shared" si="9"/>
        <v>0</v>
      </c>
    </row>
    <row r="312" spans="1:8" x14ac:dyDescent="0.25">
      <c r="A312" s="19"/>
      <c r="B312" s="12"/>
      <c r="C312" s="14"/>
      <c r="D312" s="14"/>
      <c r="E312" s="13"/>
      <c r="F312" s="13"/>
      <c r="G312" s="1">
        <f t="shared" si="8"/>
        <v>0</v>
      </c>
      <c r="H312" s="12">
        <f t="shared" si="9"/>
        <v>0</v>
      </c>
    </row>
    <row r="313" spans="1:8" x14ac:dyDescent="0.25">
      <c r="A313" s="19"/>
      <c r="B313" s="12"/>
      <c r="C313" s="14"/>
      <c r="D313" s="14"/>
      <c r="E313" s="13"/>
      <c r="F313" s="13"/>
      <c r="G313" s="1">
        <f t="shared" si="8"/>
        <v>0</v>
      </c>
      <c r="H313" s="12">
        <f t="shared" si="9"/>
        <v>0</v>
      </c>
    </row>
    <row r="314" spans="1:8" x14ac:dyDescent="0.25">
      <c r="A314" s="19"/>
      <c r="B314" s="12"/>
      <c r="C314" s="14"/>
      <c r="D314" s="14"/>
      <c r="E314" s="13"/>
      <c r="F314" s="13"/>
      <c r="G314" s="1">
        <f t="shared" si="8"/>
        <v>0</v>
      </c>
      <c r="H314" s="12">
        <f t="shared" si="9"/>
        <v>0</v>
      </c>
    </row>
    <row r="315" spans="1:8" x14ac:dyDescent="0.25">
      <c r="A315" s="19"/>
      <c r="B315" s="12"/>
      <c r="C315" s="14"/>
      <c r="D315" s="14"/>
      <c r="E315" s="13"/>
      <c r="F315" s="13"/>
      <c r="G315" s="1">
        <f t="shared" si="8"/>
        <v>0</v>
      </c>
      <c r="H315" s="12">
        <f t="shared" si="9"/>
        <v>0</v>
      </c>
    </row>
    <row r="316" spans="1:8" x14ac:dyDescent="0.25">
      <c r="A316" s="19"/>
      <c r="B316" s="12"/>
      <c r="C316" s="14"/>
      <c r="D316" s="14"/>
      <c r="E316" s="13"/>
      <c r="F316" s="13"/>
      <c r="G316" s="1">
        <f t="shared" si="8"/>
        <v>0</v>
      </c>
      <c r="H316" s="12">
        <f t="shared" si="9"/>
        <v>0</v>
      </c>
    </row>
    <row r="317" spans="1:8" x14ac:dyDescent="0.25">
      <c r="A317" s="19"/>
      <c r="B317" s="12"/>
      <c r="C317" s="14"/>
      <c r="D317" s="14"/>
      <c r="E317" s="13"/>
      <c r="F317" s="13"/>
      <c r="G317" s="1">
        <f t="shared" si="8"/>
        <v>0</v>
      </c>
      <c r="H317" s="12">
        <f t="shared" si="9"/>
        <v>0</v>
      </c>
    </row>
    <row r="318" spans="1:8" x14ac:dyDescent="0.25">
      <c r="A318" s="19"/>
      <c r="B318" s="12"/>
      <c r="C318" s="14"/>
      <c r="D318" s="14"/>
      <c r="E318" s="13"/>
      <c r="F318" s="13"/>
      <c r="G318" s="1">
        <f t="shared" si="8"/>
        <v>0</v>
      </c>
      <c r="H318" s="12">
        <f t="shared" si="9"/>
        <v>0</v>
      </c>
    </row>
    <row r="319" spans="1:8" x14ac:dyDescent="0.25">
      <c r="A319" s="19"/>
      <c r="B319" s="12"/>
      <c r="C319" s="14"/>
      <c r="D319" s="14"/>
      <c r="E319" s="13"/>
      <c r="F319" s="13"/>
      <c r="G319" s="1">
        <f t="shared" si="8"/>
        <v>0</v>
      </c>
      <c r="H319" s="12">
        <f t="shared" si="9"/>
        <v>0</v>
      </c>
    </row>
    <row r="320" spans="1:8" x14ac:dyDescent="0.25">
      <c r="A320" s="19"/>
      <c r="B320" s="12"/>
      <c r="C320" s="14"/>
      <c r="D320" s="14"/>
      <c r="E320" s="13"/>
      <c r="F320" s="13"/>
      <c r="G320" s="1">
        <f t="shared" si="8"/>
        <v>0</v>
      </c>
      <c r="H320" s="12">
        <f t="shared" si="9"/>
        <v>0</v>
      </c>
    </row>
    <row r="321" spans="1:8" x14ac:dyDescent="0.25">
      <c r="A321" s="19"/>
      <c r="B321" s="12"/>
      <c r="C321" s="14"/>
      <c r="D321" s="14"/>
      <c r="E321" s="13"/>
      <c r="F321" s="13"/>
      <c r="G321" s="1">
        <f t="shared" si="8"/>
        <v>0</v>
      </c>
      <c r="H321" s="12">
        <f t="shared" si="9"/>
        <v>0</v>
      </c>
    </row>
    <row r="322" spans="1:8" x14ac:dyDescent="0.25">
      <c r="A322" s="19"/>
      <c r="B322" s="12"/>
      <c r="C322" s="14"/>
      <c r="D322" s="14"/>
      <c r="E322" s="13"/>
      <c r="F322" s="13"/>
      <c r="G322" s="1">
        <f t="shared" si="8"/>
        <v>0</v>
      </c>
      <c r="H322" s="12">
        <f t="shared" si="9"/>
        <v>0</v>
      </c>
    </row>
    <row r="323" spans="1:8" x14ac:dyDescent="0.25">
      <c r="A323" s="19"/>
      <c r="B323" s="12"/>
      <c r="C323" s="14"/>
      <c r="D323" s="14"/>
      <c r="E323" s="13"/>
      <c r="F323" s="13"/>
      <c r="G323" s="1">
        <f t="shared" si="8"/>
        <v>0</v>
      </c>
      <c r="H323" s="12">
        <f t="shared" si="9"/>
        <v>0</v>
      </c>
    </row>
    <row r="324" spans="1:8" x14ac:dyDescent="0.25">
      <c r="A324" s="19"/>
      <c r="B324" s="12"/>
      <c r="C324" s="14"/>
      <c r="D324" s="14"/>
      <c r="E324" s="13"/>
      <c r="F324" s="13"/>
      <c r="G324" s="1">
        <f t="shared" si="8"/>
        <v>0</v>
      </c>
      <c r="H324" s="12">
        <f t="shared" si="9"/>
        <v>0</v>
      </c>
    </row>
    <row r="325" spans="1:8" x14ac:dyDescent="0.25">
      <c r="A325" s="19"/>
      <c r="B325" s="12"/>
      <c r="C325" s="14"/>
      <c r="D325" s="14"/>
      <c r="E325" s="13"/>
      <c r="F325" s="13"/>
      <c r="G325" s="1">
        <f t="shared" ref="G325:G353" si="10">D325-C325-(F325-E325)</f>
        <v>0</v>
      </c>
      <c r="H325" s="12">
        <f t="shared" ref="H325:H353" si="11">B325*G325</f>
        <v>0</v>
      </c>
    </row>
    <row r="326" spans="1:8" x14ac:dyDescent="0.25">
      <c r="A326" s="19"/>
      <c r="B326" s="12"/>
      <c r="C326" s="14"/>
      <c r="D326" s="14"/>
      <c r="E326" s="13"/>
      <c r="F326" s="13"/>
      <c r="G326" s="1">
        <f t="shared" si="10"/>
        <v>0</v>
      </c>
      <c r="H326" s="12">
        <f t="shared" si="11"/>
        <v>0</v>
      </c>
    </row>
    <row r="327" spans="1:8" x14ac:dyDescent="0.25">
      <c r="A327" s="19"/>
      <c r="B327" s="12"/>
      <c r="C327" s="14"/>
      <c r="D327" s="14"/>
      <c r="E327" s="13"/>
      <c r="F327" s="13"/>
      <c r="G327" s="1">
        <f t="shared" si="10"/>
        <v>0</v>
      </c>
      <c r="H327" s="12">
        <f t="shared" si="11"/>
        <v>0</v>
      </c>
    </row>
    <row r="328" spans="1:8" x14ac:dyDescent="0.25">
      <c r="A328" s="19"/>
      <c r="B328" s="12"/>
      <c r="C328" s="14"/>
      <c r="D328" s="14"/>
      <c r="E328" s="13"/>
      <c r="F328" s="13"/>
      <c r="G328" s="1">
        <f t="shared" si="10"/>
        <v>0</v>
      </c>
      <c r="H328" s="12">
        <f t="shared" si="11"/>
        <v>0</v>
      </c>
    </row>
    <row r="329" spans="1:8" x14ac:dyDescent="0.25">
      <c r="A329" s="19"/>
      <c r="B329" s="12"/>
      <c r="C329" s="14"/>
      <c r="D329" s="14"/>
      <c r="E329" s="13"/>
      <c r="F329" s="13"/>
      <c r="G329" s="1">
        <f t="shared" si="10"/>
        <v>0</v>
      </c>
      <c r="H329" s="12">
        <f t="shared" si="11"/>
        <v>0</v>
      </c>
    </row>
    <row r="330" spans="1:8" x14ac:dyDescent="0.25">
      <c r="A330" s="19"/>
      <c r="B330" s="12"/>
      <c r="C330" s="14"/>
      <c r="D330" s="14"/>
      <c r="E330" s="13"/>
      <c r="F330" s="13"/>
      <c r="G330" s="1">
        <f t="shared" si="10"/>
        <v>0</v>
      </c>
      <c r="H330" s="12">
        <f t="shared" si="11"/>
        <v>0</v>
      </c>
    </row>
    <row r="331" spans="1:8" x14ac:dyDescent="0.25">
      <c r="A331" s="19"/>
      <c r="B331" s="12"/>
      <c r="C331" s="14"/>
      <c r="D331" s="14"/>
      <c r="E331" s="13"/>
      <c r="F331" s="13"/>
      <c r="G331" s="1">
        <f t="shared" si="10"/>
        <v>0</v>
      </c>
      <c r="H331" s="12">
        <f t="shared" si="11"/>
        <v>0</v>
      </c>
    </row>
    <row r="332" spans="1:8" x14ac:dyDescent="0.25">
      <c r="A332" s="19"/>
      <c r="B332" s="12"/>
      <c r="C332" s="14"/>
      <c r="D332" s="14"/>
      <c r="E332" s="13"/>
      <c r="F332" s="13"/>
      <c r="G332" s="1">
        <f t="shared" si="10"/>
        <v>0</v>
      </c>
      <c r="H332" s="12">
        <f t="shared" si="11"/>
        <v>0</v>
      </c>
    </row>
    <row r="333" spans="1:8" x14ac:dyDescent="0.25">
      <c r="A333" s="19"/>
      <c r="B333" s="12"/>
      <c r="C333" s="14"/>
      <c r="D333" s="14"/>
      <c r="E333" s="13"/>
      <c r="F333" s="13"/>
      <c r="G333" s="1">
        <f t="shared" si="10"/>
        <v>0</v>
      </c>
      <c r="H333" s="12">
        <f t="shared" si="11"/>
        <v>0</v>
      </c>
    </row>
    <row r="334" spans="1:8" x14ac:dyDescent="0.25">
      <c r="A334" s="19"/>
      <c r="B334" s="12"/>
      <c r="C334" s="14"/>
      <c r="D334" s="14"/>
      <c r="E334" s="13"/>
      <c r="F334" s="13"/>
      <c r="G334" s="1">
        <f t="shared" si="10"/>
        <v>0</v>
      </c>
      <c r="H334" s="12">
        <f t="shared" si="11"/>
        <v>0</v>
      </c>
    </row>
    <row r="335" spans="1:8" x14ac:dyDescent="0.25">
      <c r="A335" s="19"/>
      <c r="B335" s="12"/>
      <c r="C335" s="14"/>
      <c r="D335" s="14"/>
      <c r="E335" s="13"/>
      <c r="F335" s="13"/>
      <c r="G335" s="1">
        <f t="shared" si="10"/>
        <v>0</v>
      </c>
      <c r="H335" s="12">
        <f t="shared" si="11"/>
        <v>0</v>
      </c>
    </row>
    <row r="336" spans="1:8" x14ac:dyDescent="0.25">
      <c r="A336" s="19"/>
      <c r="B336" s="12"/>
      <c r="C336" s="14"/>
      <c r="D336" s="14"/>
      <c r="E336" s="13"/>
      <c r="F336" s="13"/>
      <c r="G336" s="1">
        <f t="shared" si="10"/>
        <v>0</v>
      </c>
      <c r="H336" s="12">
        <f t="shared" si="11"/>
        <v>0</v>
      </c>
    </row>
    <row r="337" spans="1:8" x14ac:dyDescent="0.25">
      <c r="A337" s="19"/>
      <c r="B337" s="12"/>
      <c r="C337" s="14"/>
      <c r="D337" s="14"/>
      <c r="E337" s="13"/>
      <c r="F337" s="13"/>
      <c r="G337" s="1">
        <f t="shared" si="10"/>
        <v>0</v>
      </c>
      <c r="H337" s="12">
        <f t="shared" si="11"/>
        <v>0</v>
      </c>
    </row>
    <row r="338" spans="1:8" x14ac:dyDescent="0.25">
      <c r="A338" s="19"/>
      <c r="B338" s="12"/>
      <c r="C338" s="14"/>
      <c r="D338" s="14"/>
      <c r="E338" s="13"/>
      <c r="F338" s="13"/>
      <c r="G338" s="1">
        <f t="shared" si="10"/>
        <v>0</v>
      </c>
      <c r="H338" s="12">
        <f t="shared" si="11"/>
        <v>0</v>
      </c>
    </row>
    <row r="339" spans="1:8" x14ac:dyDescent="0.25">
      <c r="A339" s="19"/>
      <c r="B339" s="12"/>
      <c r="C339" s="14"/>
      <c r="D339" s="14"/>
      <c r="E339" s="13"/>
      <c r="F339" s="13"/>
      <c r="G339" s="1">
        <f t="shared" si="10"/>
        <v>0</v>
      </c>
      <c r="H339" s="12">
        <f t="shared" si="11"/>
        <v>0</v>
      </c>
    </row>
    <row r="340" spans="1:8" x14ac:dyDescent="0.25">
      <c r="A340" s="19"/>
      <c r="B340" s="12"/>
      <c r="C340" s="14"/>
      <c r="D340" s="14"/>
      <c r="E340" s="13"/>
      <c r="F340" s="13"/>
      <c r="G340" s="1">
        <f t="shared" si="10"/>
        <v>0</v>
      </c>
      <c r="H340" s="12">
        <f t="shared" si="11"/>
        <v>0</v>
      </c>
    </row>
    <row r="341" spans="1:8" x14ac:dyDescent="0.25">
      <c r="A341" s="19"/>
      <c r="B341" s="12"/>
      <c r="C341" s="14"/>
      <c r="D341" s="14"/>
      <c r="E341" s="13"/>
      <c r="F341" s="13"/>
      <c r="G341" s="1">
        <f t="shared" si="10"/>
        <v>0</v>
      </c>
      <c r="H341" s="12">
        <f t="shared" si="11"/>
        <v>0</v>
      </c>
    </row>
    <row r="342" spans="1:8" x14ac:dyDescent="0.25">
      <c r="A342" s="19"/>
      <c r="B342" s="12"/>
      <c r="C342" s="14"/>
      <c r="D342" s="14"/>
      <c r="E342" s="13"/>
      <c r="F342" s="13"/>
      <c r="G342" s="1">
        <f t="shared" si="10"/>
        <v>0</v>
      </c>
      <c r="H342" s="12">
        <f t="shared" si="11"/>
        <v>0</v>
      </c>
    </row>
    <row r="343" spans="1:8" x14ac:dyDescent="0.25">
      <c r="A343" s="19"/>
      <c r="B343" s="12"/>
      <c r="C343" s="14"/>
      <c r="D343" s="14"/>
      <c r="E343" s="13"/>
      <c r="F343" s="13"/>
      <c r="G343" s="1">
        <f t="shared" si="10"/>
        <v>0</v>
      </c>
      <c r="H343" s="12">
        <f t="shared" si="11"/>
        <v>0</v>
      </c>
    </row>
    <row r="344" spans="1:8" x14ac:dyDescent="0.25">
      <c r="A344" s="19"/>
      <c r="B344" s="12"/>
      <c r="C344" s="14"/>
      <c r="D344" s="14"/>
      <c r="E344" s="13"/>
      <c r="F344" s="13"/>
      <c r="G344" s="1">
        <f t="shared" si="10"/>
        <v>0</v>
      </c>
      <c r="H344" s="12">
        <f t="shared" si="11"/>
        <v>0</v>
      </c>
    </row>
    <row r="345" spans="1:8" x14ac:dyDescent="0.25">
      <c r="A345" s="19"/>
      <c r="B345" s="12"/>
      <c r="C345" s="14"/>
      <c r="D345" s="14"/>
      <c r="E345" s="13"/>
      <c r="F345" s="13"/>
      <c r="G345" s="1">
        <f t="shared" si="10"/>
        <v>0</v>
      </c>
      <c r="H345" s="12">
        <f t="shared" si="11"/>
        <v>0</v>
      </c>
    </row>
    <row r="346" spans="1:8" x14ac:dyDescent="0.25">
      <c r="A346" s="19"/>
      <c r="B346" s="12"/>
      <c r="C346" s="14"/>
      <c r="D346" s="14"/>
      <c r="E346" s="13"/>
      <c r="F346" s="13"/>
      <c r="G346" s="1">
        <f t="shared" si="10"/>
        <v>0</v>
      </c>
      <c r="H346" s="12">
        <f t="shared" si="11"/>
        <v>0</v>
      </c>
    </row>
    <row r="347" spans="1:8" x14ac:dyDescent="0.25">
      <c r="A347" s="19"/>
      <c r="B347" s="12"/>
      <c r="C347" s="14"/>
      <c r="D347" s="14"/>
      <c r="E347" s="13"/>
      <c r="F347" s="13"/>
      <c r="G347" s="1">
        <f t="shared" si="10"/>
        <v>0</v>
      </c>
      <c r="H347" s="12">
        <f t="shared" si="11"/>
        <v>0</v>
      </c>
    </row>
    <row r="348" spans="1:8" x14ac:dyDescent="0.25">
      <c r="A348" s="19"/>
      <c r="B348" s="12"/>
      <c r="C348" s="14"/>
      <c r="D348" s="14"/>
      <c r="E348" s="13"/>
      <c r="F348" s="13"/>
      <c r="G348" s="1">
        <f t="shared" si="10"/>
        <v>0</v>
      </c>
      <c r="H348" s="12">
        <f t="shared" si="11"/>
        <v>0</v>
      </c>
    </row>
    <row r="349" spans="1:8" x14ac:dyDescent="0.25">
      <c r="A349" s="19"/>
      <c r="B349" s="12"/>
      <c r="C349" s="14"/>
      <c r="D349" s="14"/>
      <c r="E349" s="13"/>
      <c r="F349" s="13"/>
      <c r="G349" s="1">
        <f t="shared" si="10"/>
        <v>0</v>
      </c>
      <c r="H349" s="12">
        <f t="shared" si="11"/>
        <v>0</v>
      </c>
    </row>
    <row r="350" spans="1:8" x14ac:dyDescent="0.25">
      <c r="A350" s="19"/>
      <c r="B350" s="12"/>
      <c r="C350" s="14"/>
      <c r="D350" s="14"/>
      <c r="E350" s="13"/>
      <c r="F350" s="13"/>
      <c r="G350" s="1">
        <f t="shared" si="10"/>
        <v>0</v>
      </c>
      <c r="H350" s="12">
        <f t="shared" si="11"/>
        <v>0</v>
      </c>
    </row>
    <row r="351" spans="1:8" x14ac:dyDescent="0.25">
      <c r="A351" s="19"/>
      <c r="B351" s="12"/>
      <c r="C351" s="14"/>
      <c r="D351" s="14"/>
      <c r="E351" s="13"/>
      <c r="F351" s="13"/>
      <c r="G351" s="1">
        <f t="shared" si="10"/>
        <v>0</v>
      </c>
      <c r="H351" s="12">
        <f t="shared" si="11"/>
        <v>0</v>
      </c>
    </row>
    <row r="352" spans="1:8" x14ac:dyDescent="0.25">
      <c r="A352" s="19"/>
      <c r="B352" s="12"/>
      <c r="C352" s="14"/>
      <c r="D352" s="14"/>
      <c r="E352" s="13"/>
      <c r="F352" s="13"/>
      <c r="G352" s="1">
        <f t="shared" si="10"/>
        <v>0</v>
      </c>
      <c r="H352" s="12">
        <f t="shared" si="11"/>
        <v>0</v>
      </c>
    </row>
    <row r="353" spans="1:8" x14ac:dyDescent="0.25">
      <c r="A353" s="19"/>
      <c r="B353" s="12"/>
      <c r="C353" s="14"/>
      <c r="D353" s="14"/>
      <c r="E353" s="13"/>
      <c r="F353" s="13"/>
      <c r="G353" s="1">
        <f t="shared" si="10"/>
        <v>0</v>
      </c>
      <c r="H353" s="12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2023-04-04T15:01:17Z</dcterms:modified>
</cp:coreProperties>
</file>